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lewis\Desktop\FY19\"/>
    </mc:Choice>
  </mc:AlternateContent>
  <bookViews>
    <workbookView xWindow="0" yWindow="0" windowWidth="28800" windowHeight="12300"/>
  </bookViews>
  <sheets>
    <sheet name="New Funds" sheetId="1" r:id="rId1"/>
  </sheets>
  <definedNames>
    <definedName name="_xlnm.Print_Titles" localSheetId="0">'New Funds'!$9:$10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8" i="1" l="1"/>
  <c r="A21" i="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50" i="1" s="1"/>
  <c r="A51" i="1" s="1"/>
  <c r="A52" i="1" s="1"/>
  <c r="A53" i="1" s="1"/>
  <c r="A54" i="1" s="1"/>
  <c r="A55" i="1" s="1"/>
  <c r="A56" i="1" s="1"/>
  <c r="A57" i="1" s="1"/>
  <c r="A58" i="1" s="1"/>
  <c r="A59" i="1" s="1"/>
  <c r="A60" i="1" s="1"/>
  <c r="A61" i="1" s="1"/>
  <c r="A62" i="1" s="1"/>
  <c r="A63" i="1" s="1"/>
  <c r="A64" i="1" s="1"/>
  <c r="A65" i="1" s="1"/>
  <c r="A66" i="1" s="1"/>
  <c r="A20" i="1"/>
  <c r="D15" i="1"/>
  <c r="D68" i="1" s="1"/>
</calcChain>
</file>

<file path=xl/sharedStrings.xml><?xml version="1.0" encoding="utf-8"?>
<sst xmlns="http://schemas.openxmlformats.org/spreadsheetml/2006/main" count="66" uniqueCount="65">
  <si>
    <t>Fiscal Year 2019 Budget Hearing</t>
  </si>
  <si>
    <t>Part VI -  How Would You Use New Money in FY19?</t>
  </si>
  <si>
    <t>Priority Items</t>
  </si>
  <si>
    <t>Universtiy of West Georgia</t>
  </si>
  <si>
    <t xml:space="preserve">Only complete this form if your institution experienced enrollment growth in the 2016-2017 academic year. </t>
  </si>
  <si>
    <t>DESCRIPTION (Based on Part VI, Question 10 of the Budget Discussion Template)</t>
  </si>
  <si>
    <t xml:space="preserve"># of Positions     </t>
  </si>
  <si>
    <t xml:space="preserve">Requested Amount </t>
  </si>
  <si>
    <t>List in Order of Priority</t>
  </si>
  <si>
    <t>QEP 2018-219 Required Level of Funding for SACS as submitted in the QEP Document-Expand Writing Center.</t>
  </si>
  <si>
    <r>
      <rPr>
        <b/>
        <sz val="12"/>
        <color theme="1"/>
        <rFont val="Times New Roman"/>
        <family val="1"/>
      </rPr>
      <t xml:space="preserve">Departmental Assistant-Intermediate, Office of Field Experience.  </t>
    </r>
    <r>
      <rPr>
        <b/>
        <u/>
        <sz val="12"/>
        <color theme="1"/>
        <rFont val="Times New Roman"/>
        <family val="1"/>
      </rPr>
      <t>* This staff member has worked for UWG for many years, funded by student course fees with BOR approval.  Given new course fee rules, it is imperative to move her to a state funded position</t>
    </r>
    <r>
      <rPr>
        <b/>
        <sz val="12"/>
        <color theme="1"/>
        <rFont val="Times New Roman"/>
        <family val="1"/>
      </rPr>
      <t xml:space="preserve">.  </t>
    </r>
    <r>
      <rPr>
        <sz val="12"/>
        <color theme="1"/>
        <rFont val="Times New Roman"/>
        <family val="1"/>
      </rPr>
      <t>*Currently this staff person places over 1,500 students per year at over 150 schools, hospitals, and clinical settings. This requires developing over 40 annual contracts, maintaining an enormous data base, managing student issues that arise in the field, and coordinating entrance documentation and national exit exams.  This is a key position for the College of Education, as these field hours are required for students’ certification.  Incumbent at $34,444.80/$16.56/hr.</t>
    </r>
  </si>
  <si>
    <r>
      <rPr>
        <b/>
        <sz val="12"/>
        <rFont val="Times New Roman"/>
        <family val="1"/>
      </rPr>
      <t xml:space="preserve">Education Research (Qualitative), Faculty, Tenure Track.  </t>
    </r>
    <r>
      <rPr>
        <sz val="12"/>
        <rFont val="Times New Roman"/>
        <family val="1"/>
      </rPr>
      <t xml:space="preserve">A research professor with qualitative expertise will teach advanced qualitative methods, introductory graduate courses in assessment and research, and serve as the methodologist for 10-12 dissertation committees. The COE has not added a research faculty member in over 5 years and is now in critical need of two positions with specific expertise. This request is based on 3 factors:  GROWTH – Growth in COE graduate enrollment has been outpacing undergraduate growth at UWG, resulting in a critical shortage of research professors. Over the past 3 years, COE graduate enrollment is up 22% (with 19 programs requiring research courses), and in our most popular research course, credit hour production is up 74%. In FY18 we will have 21 research sections taught by adjuncts, with class sizes that range from 25-45. This is unstainable, as competent adjuncts are difficult to find and classes are very large for the intensity of these courses. This person could teach 9 qualitative research courses annually, reducing this strain. BOTTLENECKS – Graduate programs are very competitive, and if working professionals cannot proceed rapidly, they choose another institution. Our largest bottleneck is with research courses and dissertation support, where we need research faculty to serve as methodologists on every doctoral committee. At any given time the COE has 50-60 doctoral committees actively working, and the methodologist spends the equivalent of 80-100 hours with each student. If students’ graduation is delayed at this stage, UWG would not maintain its Carnegie classification, as we hood over 25 doctoral students annually.  NEW STUDENTS – The potential for COE growth is largely at the graduate level. With a new doctorate in Higher Ed Admin under BOR review, and other programs in development, this position is critical for our ability to grow.                                                                                                                                                                   </t>
    </r>
  </si>
  <si>
    <r>
      <rPr>
        <b/>
        <sz val="12"/>
        <rFont val="Times New Roman"/>
        <family val="1"/>
      </rPr>
      <t xml:space="preserve">Geosciences, Faculty, Tenure Track.  </t>
    </r>
    <r>
      <rPr>
        <sz val="12"/>
        <rFont val="Times New Roman"/>
        <family val="1"/>
      </rPr>
      <t>This request makes whole the tenure-track line lost due to budget cuts in FY 2011. Geosciences needs to replace the faculty member’s specialty that was lost upon the retirement of Dr. Tim Chowns in FY2011 when the line was cut, as his area is important for employment in the field. Dr. Chowns continued to teach part-time for the department after retirement, but can no longer do so. In order to meet the demand for core seats, this Fall 2017 one faculty member is teaching a course overload and two professional staff are teaching paid overloads.  The department was given half of the cut line in FY 2012 to help with part-time funding. In FY 2017 it gained one non-tenure track line to help with the demand for seats. Between FY 2013 and FY 2017: (1) the number of undergraduate majors increased 50.6% (from 81 to 122), (2) undergraduate credit hours increased 7.6% (from 9,887 to 10,640 SCH), of which 74% serve the core (3) lower division class size averaged 42 students, and (4) lower division DFW rates decreased from 24% to 19%.  In sum, making the line whole will help address growth and fill the gap in missing expertise that is critical for preparing students for employment in the geological sciences profession. This request was initially approved by the college, for the FY 2018 budget and the department agreed to delay the funding.</t>
    </r>
  </si>
  <si>
    <r>
      <rPr>
        <b/>
        <sz val="12"/>
        <color theme="1"/>
        <rFont val="Times New Roman"/>
        <family val="1"/>
      </rPr>
      <t>Math, Instructor, Non-Tenure Track (3)</t>
    </r>
    <r>
      <rPr>
        <sz val="12"/>
        <color theme="1"/>
        <rFont val="Times New Roman"/>
        <family val="1"/>
      </rPr>
      <t>.  Mathematics needs a new non-tenure track</t>
    </r>
    <r>
      <rPr>
        <b/>
        <sz val="12"/>
        <color theme="1"/>
        <rFont val="Times New Roman"/>
        <family val="1"/>
      </rPr>
      <t xml:space="preserve"> Instructor</t>
    </r>
    <r>
      <rPr>
        <sz val="12"/>
        <color theme="1"/>
        <rFont val="Times New Roman"/>
        <family val="1"/>
      </rPr>
      <t xml:space="preserve"> line to teach Math 1001, 1111, 1113 and 1413 (Core Area A and Core Area D).  We have two reasons for this request: First, according to IEA_SEAM projection, the enrollment of UWG is increasing 14.1% from the 2016 to 2022. So in the next 5 years, Mathematics will need an additional 4-5 NTT instructors to teach these courses.  Second, the Mathematics Department is  aiming to improve the DFW rates in  these courses. The current class sizes are too large compared to what the MAA recommends. Based on the  actual number of seats in these classes in Fall 2017,  if we want to CAP these classes to 35 each, we need at least 2 new NTT instructors; if we want to CAP these classes to 30 as MAA recommends, we need at least 6 more.</t>
    </r>
  </si>
  <si>
    <r>
      <rPr>
        <b/>
        <sz val="12"/>
        <rFont val="Times New Roman"/>
        <family val="1"/>
      </rPr>
      <t>Management, Lecturer, Non-Tenure Track</t>
    </r>
    <r>
      <rPr>
        <sz val="12"/>
        <rFont val="Times New Roman"/>
        <family val="1"/>
      </rPr>
      <t xml:space="preserve">.  Faculty in the Management Department provide major courses to both management and MIS majors, business core courses for all BBA majors, required and elective courses to MBA students, and multiple sections of three key courses for the WebMBA.  Between FY 2013 and FY 2017: Faculty staffing in the department consistently remained at either 18 or 19 persons (12 or 13 tenure track and 6 non-tenure track). Further, (1) the number of undergraduate majors increased 30.4% (from 730 to 952), while undergraduate credit hours decreased 4.7% (from 15,121 to 14,396). Graduate programming increased in majors and credit hours, with the number of majors growing 66.4% (from 155 to 258) and credit hours increasing 32.5% (from 1,353 to 1,794). Lower division class size averaged 44 students, upper division 32, and graduate averaged 18 students. Lastly, lower division DFW rates have remained steady at 10%.  For the last three years, the Management Department has had the highest number of majors per faculty of any department on campus. A lecturer in management would allow the department to allocate doctoral qualified faculty to upper division and graduate courses, better serving majors and grad students. It would also reduce the average class size. </t>
    </r>
  </si>
  <si>
    <r>
      <rPr>
        <b/>
        <sz val="12"/>
        <rFont val="Times New Roman"/>
        <family val="1"/>
      </rPr>
      <t>Research Faculty (Program Evaluation), Tenure Track</t>
    </r>
    <r>
      <rPr>
        <sz val="12"/>
        <rFont val="Times New Roman"/>
        <family val="1"/>
      </rPr>
      <t xml:space="preserve">.  A research professor with Program Evaluation expertise will teach research courses in all clinical programs and serve as the program evaluation methodologist on doctoral committees. This methodology is also a key area for our school partners – as teachers and leaders increasingly need expertise in program evaluation. The COE has not added a research faculty member in over 5 years and is in critical need of two positions with specific expertise. This request is based on 3 factors:  GROWTH – Growth in COE graduate enrollment has been outpacing undergraduate growth at UWG, resulting in a critical shortage of research professors. Over the past 3 years, COE graduate enrollment is up 22% (with 19 programs requiring research courses), and in our most popular research course, credit hour production is up 74%. In FY18 we will have 21 research sections taught by adjuncts, with class sizes that range from 25-45. This is unstainable, as competent adjuncts are difficult to find and classes are very large for the intensity of these courses. This person could teach 9 program evaluation courses annually, reducing this strain.  BOTTLENECKS – Graduate programs are very competitive, and if working professionals cannot proceed rapidly, they choose another institution. Our largest bottleneck is with research courses and dissertation support, where we need research faculty to serve as methodologists on every doctoral committee. At any given time the COE has 50-60 doctoral committees actively working, and the methodologist spends the equivalent of 80-100 hours with each student. If students’ graduation is delayed at this stage, UWG would not maintain its Carnegie classification, as we hood over 25 doctoral students annually.  NEW STUDENTS – The potential for COE growth is largely at the graduate level. With a new doctorate in Higher Ed Admin under BOR review (which will heavily use Program Evaluation methodology) and other programs in development, this position is critical for our ability to grow. </t>
    </r>
    <r>
      <rPr>
        <b/>
        <sz val="12"/>
        <rFont val="Times New Roman"/>
        <family val="1"/>
      </rPr>
      <t xml:space="preserve">  </t>
    </r>
    <r>
      <rPr>
        <sz val="12"/>
        <rFont val="Times New Roman"/>
        <family val="1"/>
      </rPr>
      <t xml:space="preserve">                                                                                                                                                              </t>
    </r>
  </si>
  <si>
    <r>
      <rPr>
        <b/>
        <sz val="12"/>
        <rFont val="Times New Roman"/>
        <family val="1"/>
      </rPr>
      <t xml:space="preserve">Nursing, Assistant or Associate Professor, Tenure Track.  </t>
    </r>
    <r>
      <rPr>
        <sz val="12"/>
        <rFont val="Times New Roman"/>
        <family val="1"/>
      </rPr>
      <t xml:space="preserve"> This request most directly addresses graduate programming demands in nursing. Nursing received six tenure track lines over the past five years (FY 2013 – FY 2017); however, the total number of faculty increased only by 1 from 29 to 30 in that same time period. The difference comes in the reduction in the number of non-tenure track faculty (18 to 13).  While graduate programs have continued to grow, two of the three full professors retired last year leaving the dean as the only full professor. The doctoral program that prepares future nurse educators has 34 students enrolled currently; two-thirds of those are completing course work and almost a third are at the proposal stage, with the remainder actively writing dissertations. Of the 30 full-time faculty, only 12 are qualified to chair dissertations. Seven of those 12 are chairing for the first time and nine are serving on five or more committees. In addition to serving the doctoral students, our tenure track faculty also staff the MSN program with its 106 enrolled students.  Between FY 2013 and FY 2017: (1) Graduate majors increased 55.4% (from 92 to 143), (2) graduate credit hours grew 29.5% (from 1,505 to 1,949), and (3) undergraduate credit hours grew 10% (from 8,400 to 9,253). With regard to the 1:20 faculty to student ratio required by the Georgia Board of Nursing, UWG’s ratio was 1:21 in Spring 2017 and 1:20 this term (Fall 2017).  In sum, the tenure track faculty position is needed to support dissertation advising and to allow slow, but intentional continued growth.</t>
    </r>
  </si>
  <si>
    <r>
      <rPr>
        <b/>
        <sz val="12"/>
        <rFont val="Times New Roman"/>
        <family val="1"/>
      </rPr>
      <t xml:space="preserve">Health and Community Wellness, Instructor, Non-Tenure Track.  </t>
    </r>
    <r>
      <rPr>
        <sz val="12"/>
        <rFont val="Times New Roman"/>
        <family val="1"/>
      </rPr>
      <t>Since receiving approval for this program in summer 2016, Health and Community Wellness (CMWL) has experienced phenomenal growth. Immediately upon advertising the new program 57 students declared it their major (Fall 2016). By Fall 2017 the number of majors had increased 331% (from 57 to 246). Further, they have an approved minor in CMWL with students ready to enroll, but the college has been unable to offer it yet because faculty are above full capacity. All courses on the Carrollton Campus are at or above capacity (30 students each section) and the program is the second largest degree program delivered at the Newnan Center.  Eight courses in the program have the CMWL prefix. Two courses were offered in Fall 2016 and five in Fall 2017. Credit hour production increased 118% from 180 hours to 393 hours over that same time period. Class sizes are filled to capacity (30 students each).  One tenure track line was approved for the new program in FY 2018. While the search is underway the position is held by a Limited Term Instructor this year. The FY 2019 request is for a non-tenure track instructor who will be able to carry a heavy teaching load. If approved, the two faculty dedicated to the program will allow the college to enroll students in the minor and move students through the degree program in a timely manner. This new faculty member will serve across two of the COE's program clusters: Human Performance (Health and Physical Education, Personal Wellness, and Health/Community Wellness) and one program in the Organizational Leadership cluster (Sport Management).  This allows the college to maximize faculty expertise across disciplines and improve student RPG. Currently the COE employs part-time faculty for 37 courses annually across these majors with most class sizes of 40 or more.</t>
    </r>
  </si>
  <si>
    <r>
      <rPr>
        <b/>
        <sz val="12"/>
        <rFont val="Times New Roman"/>
        <family val="1"/>
      </rPr>
      <t>Criminology, Lecturer.</t>
    </r>
    <r>
      <rPr>
        <sz val="12"/>
        <rFont val="Times New Roman"/>
        <family val="1"/>
      </rPr>
      <t xml:space="preserve"> Criminology is a top-5 major at UWG, having demonstrated significant growth from FY 2013 to FY 2017. During that time frame, undergraduate majors increased 28.7% (from 495 to 695) and undergraduate credit hours grew 52.7% (from 8,896 to 13,588). Graduate majors grew 75% (from 20 to 35), with graduate credit hours increasing 79.5% (from 210 to 433). Although faculty lines have been added during this time period, the department has not been properly staffed to address student demand. This request addresses that gap.  A tenure track position was approved for FY 2018. While the search is underway, a Limited Term Instructor is teaching this year. Fall 2016 to Fall 2017 saw a 2% growth in undergraduate credit hours from 5977 to 6109. Although this appears modest, the department has reached capacity is has shifted resources to strategically begin to reduce average undergraduate class sizes, which have consistently rated among the highest on campus. With this year’s new line, the Fall 2016 undergraduate class size (49) was reduced to 45 for Fall 2017.  In sum, student demand has been consistent year after year and is projected to continue to grow to 757 majors by FY 2022. Assuming the reliable rate of increase of credit hour production, Criminology will need additional faculty support to meet demand.</t>
    </r>
  </si>
  <si>
    <r>
      <rPr>
        <b/>
        <sz val="12"/>
        <color theme="1"/>
        <rFont val="Times New Roman"/>
        <family val="1"/>
      </rPr>
      <t xml:space="preserve">Mass Communications, Professional Instructional Staff/WUTV Executive News Producer Salary Increase - </t>
    </r>
    <r>
      <rPr>
        <sz val="12"/>
        <color theme="1"/>
        <rFont val="Times New Roman"/>
        <family val="1"/>
      </rPr>
      <t xml:space="preserve">Position primarily provides and supports journalism instruction and coaching for WUTV experiential learning news lab (student-produced and managed programming), practicum, and select courses for Convergence Journalism and Digital Media &amp; Telecommunication concentrations, two of four within Mass Communications, which is a high demand program with approximately 700 majors (IEA) and a 50:1 rather than 30:1 major/faculty ratio, excluding 5 </t>
    </r>
    <r>
      <rPr>
        <i/>
        <u/>
        <sz val="12"/>
        <color theme="1"/>
        <rFont val="Times New Roman"/>
        <family val="1"/>
      </rPr>
      <t>communication</t>
    </r>
    <r>
      <rPr>
        <sz val="12"/>
        <color theme="1"/>
        <rFont val="Times New Roman"/>
        <family val="1"/>
      </rPr>
      <t xml:space="preserve"> faculty who do not hold academic credentials to teach </t>
    </r>
    <r>
      <rPr>
        <i/>
        <u/>
        <sz val="12"/>
        <color theme="1"/>
        <rFont val="Times New Roman"/>
        <family val="1"/>
      </rPr>
      <t>mass communications</t>
    </r>
    <r>
      <rPr>
        <sz val="12"/>
        <color theme="1"/>
        <rFont val="Times New Roman"/>
        <family val="1"/>
      </rPr>
      <t xml:space="preserve"> courses.  Additionally, the ENP supervises broadcast and Internet, student-managed news and public affairs programming for WUTV which serves as the local educational access channel and provides quality educational, news/informational and entertainment programming for the campus as well as Carroll and surrounding counties per a Charter Communications/UWG agreement.  Currently, the ENP position remains vacant due to two failed searches in which viable candidates cite salary as a factor in withdrawing application or declining a campus interview.  A salary increase is critical for a successful search.  Management and instructional support are currently provided by one full-time, professional staff member (General Manager) compared to peer programs that are typically managed by 2-3 full-time professional staff.  This model is neither sustainable nor competitive and compromises instructional support, experiential learning, career readiness, program quality, operational effectiveness, and staff retention.</t>
    </r>
  </si>
  <si>
    <r>
      <rPr>
        <b/>
        <sz val="12"/>
        <color theme="1"/>
        <rFont val="Times New Roman"/>
        <family val="1"/>
      </rPr>
      <t>Music, Assistant or Associate Professor, Tenure Track</t>
    </r>
    <r>
      <rPr>
        <sz val="12"/>
        <color theme="1"/>
        <rFont val="Times New Roman"/>
        <family val="1"/>
      </rPr>
      <t xml:space="preserve">.  Music requests a </t>
    </r>
    <r>
      <rPr>
        <b/>
        <sz val="12"/>
        <color theme="1"/>
        <rFont val="Times New Roman"/>
        <family val="1"/>
      </rPr>
      <t>Tenure Track</t>
    </r>
    <r>
      <rPr>
        <sz val="12"/>
        <color theme="1"/>
        <rFont val="Times New Roman"/>
        <family val="1"/>
      </rPr>
      <t xml:space="preserve"> line at the Assistant/Associate level.  Average annual </t>
    </r>
    <r>
      <rPr>
        <b/>
        <sz val="12"/>
        <color theme="1"/>
        <rFont val="Times New Roman"/>
        <family val="1"/>
      </rPr>
      <t>teaching loads for music tenure/tenure-track faculty have exceeded 4+4,</t>
    </r>
    <r>
      <rPr>
        <sz val="12"/>
        <color theme="1"/>
        <rFont val="Times New Roman"/>
        <family val="1"/>
      </rPr>
      <t xml:space="preserve"> on top of which faculty have carried creative and scholarly projects and significant service commitments that receive reassigned time and paid leave in the vast majority of UWG academic departments. The department has been productive:   innovatively moving the MM in Music Ed to fully online has attracted students across the nation and increased average annual </t>
    </r>
    <r>
      <rPr>
        <b/>
        <sz val="12"/>
        <color theme="1"/>
        <rFont val="Times New Roman"/>
        <family val="1"/>
      </rPr>
      <t xml:space="preserve">grad student graduation rates to 10.3 from 1.5 prior to its launch </t>
    </r>
    <r>
      <rPr>
        <sz val="12"/>
        <color theme="1"/>
        <rFont val="Times New Roman"/>
        <family val="1"/>
      </rPr>
      <t>(SI-2A). Recent budget metrics show low DFW rates and improving major/graduate ratios as undergraduates achieve program outcomes, graduate, and find jobs (SI-1A, SI-SA). Engaging SI-2A, SI-2C, SI-3C, and SI-1D, music faculty have mentored majors, concertized at home and abroad, published articles and books, won awards (including a Fulbright), served the public schools, given private lessons to the community, and provided increasing music opportunities for UWG non-majors, from core instruction to marching band (</t>
    </r>
    <r>
      <rPr>
        <b/>
        <sz val="12"/>
        <color theme="1"/>
        <rFont val="Times New Roman"/>
        <family val="1"/>
      </rPr>
      <t>fall 17: over 525 core seats and over 91 non-majors enrolled in music ensembles</t>
    </r>
    <r>
      <rPr>
        <sz val="12"/>
        <color theme="1"/>
        <rFont val="Times New Roman"/>
        <family val="1"/>
      </rPr>
      <t xml:space="preserve">). Still, despite growth in the MM degree, overall enrollment has only slightly increased, and </t>
    </r>
    <r>
      <rPr>
        <b/>
        <sz val="12"/>
        <color theme="1"/>
        <rFont val="Times New Roman"/>
        <family val="1"/>
      </rPr>
      <t>chronic overloads have hindered recruitment goal setting and implementation vital to growth</t>
    </r>
    <r>
      <rPr>
        <sz val="12"/>
        <color theme="1"/>
        <rFont val="Times New Roman"/>
        <family val="1"/>
      </rPr>
      <t>; indeed on its 2016 re-accreditation visit, the National Association of Schools of Music (NASM) noted the lack of a “</t>
    </r>
    <r>
      <rPr>
        <i/>
        <sz val="12"/>
        <color theme="1"/>
        <rFont val="Times New Roman"/>
        <family val="1"/>
      </rPr>
      <t>strategic plan for enrollment management.”</t>
    </r>
    <r>
      <rPr>
        <sz val="12"/>
        <color theme="1"/>
        <rFont val="Times New Roman"/>
        <family val="1"/>
      </rPr>
      <t xml:space="preserve"> Furthermore, one might suspect this normalization of chronic overloads detrimental to faculty engagement and morale.  For FY18 COAH redirected e-tuition funds to support a one-year temporary instructor to strategically reassign faculty loads to (1) increase equity with other UWG departments (SI-2B, SI-4A); (2) drive implementation of strategic recruitment goals (SI-1B); and (3) booster faculty morale (SI-2). Music workloads for its 9 T/TT faculty and 1 lecturer follow NASM formulas supporting workload equivalency credit in pedagogy for ensembles and private lessons. *See supplement material on workload formula.* Although offering a maximum teaching load, an instructor cannot recruit as a tenure/tenure-track faculty can. Given the impending phase out of e tuition, </t>
    </r>
    <r>
      <rPr>
        <b/>
        <sz val="12"/>
        <color theme="1"/>
        <rFont val="Times New Roman"/>
        <family val="1"/>
      </rPr>
      <t>if a tenure/tenure-track faculty is not funded in FY19, COAH would be hard pressed to further address inequities of workload for music faculty.</t>
    </r>
    <r>
      <rPr>
        <sz val="12"/>
        <color theme="1"/>
        <rFont val="Times New Roman"/>
        <family val="1"/>
      </rPr>
      <t xml:space="preserve">  Ramped up recruitment could stagnant and further increasing non-major musical opportunities could be difficult. </t>
    </r>
    <r>
      <rPr>
        <b/>
        <sz val="12"/>
        <color theme="1"/>
        <rFont val="Times New Roman"/>
        <family val="1"/>
      </rPr>
      <t>A new line in the department will be an investment in future growth of the department as well as music writ large at UWG and our wider community.</t>
    </r>
  </si>
  <si>
    <r>
      <rPr>
        <b/>
        <sz val="12"/>
        <color theme="1"/>
        <rFont val="Times New Roman"/>
        <family val="1"/>
      </rPr>
      <t xml:space="preserve">Economics, Faculty, Tenure Track. </t>
    </r>
    <r>
      <rPr>
        <sz val="12"/>
        <color theme="1"/>
        <rFont val="Times New Roman"/>
        <family val="1"/>
      </rPr>
      <t xml:space="preserve"> Faculty in the Economics Department provide major courses to three economics degrees (BBA, BA and BS), business core courses for all BBA majors, Area E options for all UWG undergraduate students, required and elective courses to MBA students, and multiple sections of one key course for the WebMBA. In FY17, graduate class sizes in Economics were highest at UWG (22), lower division class sizes ranked 5</t>
    </r>
    <r>
      <rPr>
        <vertAlign val="superscript"/>
        <sz val="12"/>
        <color theme="1"/>
        <rFont val="Times New Roman"/>
        <family val="1"/>
      </rPr>
      <t>th</t>
    </r>
    <r>
      <rPr>
        <sz val="12"/>
        <color theme="1"/>
        <rFont val="Times New Roman"/>
        <family val="1"/>
      </rPr>
      <t xml:space="preserve"> highest at UWG (behind anth, crim, geosc, and mgnt), and upper division class sizes ranked 6</t>
    </r>
    <r>
      <rPr>
        <vertAlign val="superscript"/>
        <sz val="12"/>
        <color theme="1"/>
        <rFont val="Times New Roman"/>
        <family val="1"/>
      </rPr>
      <t>th</t>
    </r>
    <r>
      <rPr>
        <sz val="12"/>
        <color theme="1"/>
        <rFont val="Times New Roman"/>
        <family val="1"/>
      </rPr>
      <t xml:space="preserve"> highest (behind crim, mgnt, psych, acc/fin, and mktg/re). In recent years, we have eliminate two low-performing majors in economics, and we would now like to convert the BBA in economics to a BBA in business data analytics. This would be more attractive to undergraduate majors and hopefully eliminate another low-performing major. Once this is in place, our goal is to expand our graduate offerings to include a new master’s program in analytics. An additional goal is to increase outreach by the Center for Business and Economic Research and generating additional grant funding in support of the president’s goal. We cannot accomplish these without a new tenure track faculty line.</t>
    </r>
  </si>
  <si>
    <r>
      <rPr>
        <b/>
        <sz val="12"/>
        <color theme="1"/>
        <rFont val="Times New Roman"/>
        <family val="1"/>
      </rPr>
      <t xml:space="preserve">Sociology, Lecturer.  </t>
    </r>
    <r>
      <rPr>
        <sz val="12"/>
        <color theme="1"/>
        <rFont val="Times New Roman"/>
        <family val="1"/>
      </rPr>
      <t xml:space="preserve">Sociology faculty taught 1622 unique students last year; the vast majority of these students are enrolled in SOCI 1101 and 1160, courses taught primarily by lecturers and part-time faculty. It is imperative that we continue to support these students in their core curriculum with outstanding instruction by lecturers. In fact, 55% of credit hours generated by Sociology serve other majors. Over the past 5 years, Sociology has experienced a 34% increase in lower-division seats and our lower division fill rates are just over 98%. </t>
    </r>
  </si>
  <si>
    <r>
      <rPr>
        <b/>
        <sz val="12"/>
        <rFont val="Times New Roman"/>
        <family val="1"/>
      </rPr>
      <t>Associate Director, Advising Center</t>
    </r>
    <r>
      <rPr>
        <sz val="12"/>
        <rFont val="Times New Roman"/>
        <family val="1"/>
      </rPr>
      <t>.  As the University of West Georgia has increased its usage of SSC Campus, and has recently added the SSC mobile app, Guide, ongoing troubleshooting and on-campus support of the program has become a critical need.  Currently four SAEM staff members in four different offices are tasked with being the "Support Team" for SSC, outside of their position descriptions. As the use and complexity of SSC has increased over the past several years, this team has spent substantianally more time providing ongoing user maintenance and troubleshooting. Over the past four years, the  number of departments using SSC has almost quadrupled, from 7 to 25 departments.  The usage has increased 234%, from 13,953 appointments to 32,652 appointments. Usage in 2017 so far continues to show an increase.  New for 2017-18, Guide currently has 11 different departments using this mobile app to provide information to students.   This request is for an</t>
    </r>
    <r>
      <rPr>
        <b/>
        <u/>
        <sz val="12"/>
        <rFont val="Times New Roman"/>
        <family val="1"/>
      </rPr>
      <t xml:space="preserve"> Associate Director for the Advising Center </t>
    </r>
    <r>
      <rPr>
        <sz val="12"/>
        <rFont val="Times New Roman"/>
        <family val="1"/>
      </rPr>
      <t>to take over the training and on-going support function for SSC from these four staff members, as well as provide assistance with using SSC to its full capability in identifying, assisting, and tracking at-risk students.  This position would work closely with the Center for Academic Success, which is the other major user of SSC in the SAEM Division.  In additon to being the campus administrator for SSC, this position would also have responsibilites in the Advising Center, such as assessment, reporting, overseeing outreach projects, and advising a caseload of students.</t>
    </r>
  </si>
  <si>
    <r>
      <rPr>
        <b/>
        <sz val="12"/>
        <color theme="1"/>
        <rFont val="Times New Roman"/>
        <family val="1"/>
      </rPr>
      <t xml:space="preserve">Cybersecurity-Malware Protection.  </t>
    </r>
    <r>
      <rPr>
        <sz val="12"/>
        <color theme="1"/>
        <rFont val="Times New Roman"/>
        <family val="1"/>
      </rPr>
      <t xml:space="preserve">Cybersecurity enhancements are needed to address one of the most prevalent information security threats, malware (viruses, spyware, and ransom ware). Endpoints (PC’s, laptops, tablets, etc.) present a significant amount of risk as they serve as an entry point into the university’s network. A breach at the endpoint layer could compromise data on the device as well as data in the data center. Because of this, endpoints and data center hardware must be protected against malware. Additional operating funds are needed for software solutions that detect, contain and prevent zero-day (newly discovered software vulnerability) malware exploits.                                                                                                        </t>
    </r>
  </si>
  <si>
    <r>
      <rPr>
        <b/>
        <sz val="12"/>
        <color theme="1"/>
        <rFont val="Times New Roman"/>
        <family val="1"/>
      </rPr>
      <t xml:space="preserve">Departmental Assistant-Senior.  </t>
    </r>
    <r>
      <rPr>
        <sz val="12"/>
        <color theme="1"/>
        <rFont val="Times New Roman"/>
        <family val="1"/>
      </rPr>
      <t>Biology is COSM's largest department with significant programs: 18,000 SCH offered (larger than THSON, 1/3 of RCOB), 1,000 majors (largest program on campus, larger than all of COAH), courses filled with field trips, administrating COSM labs in Newnan, MS program, 23 faculty, 1/2 of all COSM grants and dollars.  With only one assistant who currently performs the duties of two staff members.  An increase in graduation rates will yield to a steady increase in graduates annually.  The department has to hire part-time help in order to accomplish all the administrative duties.  Having a permanent staff position would eliminate the costs and time associated with filling a part-time position.   Duties have already been drafted dividing the fiscal responsibilities and the departmental management duties into two staff positions.</t>
    </r>
  </si>
  <si>
    <r>
      <rPr>
        <b/>
        <sz val="12"/>
        <color theme="1"/>
        <rFont val="Times New Roman"/>
        <family val="1"/>
      </rPr>
      <t>Art, Assistant Professor, Tenure Track</t>
    </r>
    <r>
      <rPr>
        <sz val="12"/>
        <color theme="1"/>
        <rFont val="Times New Roman"/>
        <family val="1"/>
      </rPr>
      <t>.  The</t>
    </r>
    <r>
      <rPr>
        <b/>
        <sz val="12"/>
        <color rgb="FF000000"/>
        <rFont val="Times New Roman"/>
        <family val="1"/>
      </rPr>
      <t xml:space="preserve"> Art </t>
    </r>
    <r>
      <rPr>
        <sz val="12"/>
        <color rgb="FF000000"/>
        <rFont val="Times New Roman"/>
        <family val="1"/>
      </rPr>
      <t xml:space="preserve">Department requests a </t>
    </r>
    <r>
      <rPr>
        <b/>
        <sz val="12"/>
        <color rgb="FF000000"/>
        <rFont val="Times New Roman"/>
        <family val="1"/>
      </rPr>
      <t>TT Assistant Professor in Ceramics.</t>
    </r>
    <r>
      <rPr>
        <sz val="12"/>
        <color rgb="FF000000"/>
        <rFont val="Times New Roman"/>
        <family val="1"/>
      </rPr>
      <t xml:space="preserve"> Since 2013 the Ceramics Program has had a combined course fill rate of 96.12%. SAEM Projections suggests a 14% growth rate in art majors for 2022.  In 2017 the department graduated 47 art majors and will continue an upward trend, Ceramic students have also seen great success in getting into graduate schools after graduation. This line will  meet curricular needs for 301+ majors and 81+ minors who concentrate or take ceramics as electives for the BA, BFA, and Art Minor. The position will facilitate current students’ RPG, assist in meeting future student growth, and reduce departmental need for additional part-time instructors, which have doubled in recent years, by covering courses within Ceramics, Area F or University Core, as needed. National Arts Accreditation (NASAD) strongly recommends caps of 20 for studio and lower level instruction, when considering complex programs with health &amp; safety, equipment and/or process-oriented practices. As such, our current, sole colleague in ceramics must provide additional oversight beyond teaching, service and professional obligations to meet student need, which greatly impacts work-life balance.  To assist in maintaining departmental major and minor growth, and sustain a viable program, we need this committed tenure track line.</t>
    </r>
  </si>
  <si>
    <r>
      <rPr>
        <b/>
        <sz val="12"/>
        <rFont val="Times New Roman"/>
        <family val="1"/>
      </rPr>
      <t>Criminology, Assistant Professor, Tenure Track.  T</t>
    </r>
    <r>
      <rPr>
        <sz val="12"/>
        <rFont val="Times New Roman"/>
        <family val="1"/>
      </rPr>
      <t xml:space="preserve">he department is in need of a faculty member with expertise in the areas of the legal system and international criminal justice and who can contribute to the undergraduate and graduate programs. Over the last five years we have consistently maintained a high faculty/student ratio (37/1) and high class size (IEA Data: lower-division average of 56.8 seats; upper-division average of 33.6 seats; EAB Data - median class size = 40; median class fill rate = 111%). (EAB Data also indicates that 64.9% of single section courses have fill rates at or above 95% when offered once or more per year; median fill rate based on median class size vs. median class capacity = 110%). For FY17, we had record graduation rates with 133 undergraduate degrees and 12 graduate degrees conferred. Two part-time instructors were hired to cover three courses (equivalent to the traditional teaching load of a tenure-track assistant professor) for Fall 2017, and for Spring 2018 three (possibly four) courses will be covered by part-time instructors to accommodate student demand, which continues to increase (as indicated by the estimated number of semester credit hours expected for the next five years and the IEA projections for growth in majors). The M.A. program, too, remained steady with 28 full-time graduate students, indicating a need for additional faculty to direct theses, serve on thesis committees, and teach additional graduate course offerings. This line is necessary to continue current levels of service to our students as our programs continue to grow.
</t>
    </r>
  </si>
  <si>
    <r>
      <rPr>
        <b/>
        <sz val="12"/>
        <color theme="1"/>
        <rFont val="Times New Roman"/>
        <family val="1"/>
      </rPr>
      <t>Costume Shop Coordinator</t>
    </r>
    <r>
      <rPr>
        <sz val="12"/>
        <color theme="1"/>
        <rFont val="Times New Roman"/>
        <family val="1"/>
      </rPr>
      <t xml:space="preserve">.  The </t>
    </r>
    <r>
      <rPr>
        <b/>
        <sz val="12"/>
        <color rgb="FF000000"/>
        <rFont val="Times New Roman"/>
        <family val="1"/>
      </rPr>
      <t>Theatre</t>
    </r>
    <r>
      <rPr>
        <sz val="12"/>
        <color rgb="FF000000"/>
        <rFont val="Times New Roman"/>
        <family val="1"/>
      </rPr>
      <t xml:space="preserve"> Department requests a </t>
    </r>
    <r>
      <rPr>
        <b/>
        <sz val="12"/>
        <color rgb="FF000000"/>
        <rFont val="Times New Roman"/>
        <family val="1"/>
      </rPr>
      <t>full-time Costume Shop Coordinator</t>
    </r>
    <r>
      <rPr>
        <sz val="12"/>
        <color rgb="FF000000"/>
        <rFont val="Times New Roman"/>
        <family val="1"/>
      </rPr>
      <t>, a position that works directly with students by teaching sewing, patterning, cutting, draping, time management, etc. The position teaches a skill set in order for students to be versatile in the field of Theatre &amp; Film. The burgeoning film industry in GA makes this position a necessity; students working in the Costume Shop learn skills that allow them to work in professional film and stage costume shops. The film industry contributed an economic impact of $6 billion to GA in FY 15. Off camera jobs, like stitches, drapists, special effects artists, are in demand and our costume shop, specifically the shop coordinator, provides students the opportunities to learn these skills. This position is an accreditation need for which we must report annually on our progress in making it a permanent full-time position. All other comparable USG institutions accredited by NAST. Currently, this position is part-time, funded through the cobbling together of e-tuition funds from COAH and Theatre. E-tuition is currently under scrutiny and therefore may not be as available as it has been.  The position is best for students when it is full-time, allowing students more time and opportunities to fulfill shop hours and learn skills than the stringent schedule currently in practice. The position is currently limited to 275 hours per semester, which is not enough time to fulfill the build schedules for 2-3 productions each semester.</t>
    </r>
  </si>
  <si>
    <r>
      <rPr>
        <b/>
        <sz val="12"/>
        <color theme="1"/>
        <rFont val="Times New Roman"/>
        <family val="1"/>
      </rPr>
      <t>Professional Advisor, Newnan</t>
    </r>
    <r>
      <rPr>
        <sz val="12"/>
        <color theme="1"/>
        <rFont val="Times New Roman"/>
        <family val="1"/>
      </rPr>
      <t xml:space="preserve">.  It is critical for the Newnan Campus to have a full-time dedicated advisor for students. This advisor will serve in a general role and will work closely with all the others (Student Services and Academic Instructional Support Services) to ensure student success in RPG for almost 1,000 students. Newnan currently has no full time advisors and no single point of contact for advising. This creates confusion and frustration for students often seeking answers to basic advising questions. As we strive to offer equal services to students in Newnan, it is imperative to offer professional advising on site during all business hours. Historically advising is done sporadically at the convenience of advisors coming down from the Carrollton campus or online, and often students are being sent to Carrollton or told to wait for a specific day and time when they would visit Newnan.  Newnan has continued to experience extraordinary growth, specifically at the undergraduate level this year. In a Fall 16 to 17 comparison, undergraduate students increased by over 34%. </t>
    </r>
  </si>
  <si>
    <r>
      <rPr>
        <b/>
        <sz val="12"/>
        <rFont val="Times New Roman"/>
        <family val="1"/>
      </rPr>
      <t>Departmental Associate, CALV</t>
    </r>
    <r>
      <rPr>
        <b/>
        <sz val="12"/>
        <color rgb="FF0000FF"/>
        <rFont val="Times New Roman"/>
        <family val="1"/>
      </rPr>
      <t xml:space="preserve">.  </t>
    </r>
    <r>
      <rPr>
        <sz val="12"/>
        <color theme="1"/>
        <rFont val="Times New Roman"/>
        <family val="1"/>
      </rPr>
      <t>The Center for Adult Learners and Veterans has evolved from a student lounge under the VP for Student Affairs to a concierge service center under the VP of Enrollment Management. As the scope of services CALV performs matures, the demand for services has outpaced its capacity. With a new Assistant Director of Admissions-Adult Recruitment coming on board in the current FY, we anticipate even greater need for services in FY19.  This position would report grades and degrees awarded in the military portals (VA-ONCE, Air Force AI Portal, GoArmyEd, and Navy College Management Information System)</t>
    </r>
    <r>
      <rPr>
        <vertAlign val="superscript"/>
        <sz val="12"/>
        <color rgb="FFFF0000"/>
        <rFont val="Times New Roman"/>
        <family val="1"/>
      </rPr>
      <t>1</t>
    </r>
    <r>
      <rPr>
        <sz val="12"/>
        <color theme="1"/>
        <rFont val="Times New Roman"/>
        <family val="1"/>
      </rPr>
      <t>; submit updates to UWG degree programs in each of the military portals; perform VA enrollment certification for Newnan students in VA-ONCE; conduct JST assessments and prepare Military Articulation forms for faculty review and follow-up with faculty</t>
    </r>
    <r>
      <rPr>
        <vertAlign val="superscript"/>
        <sz val="12"/>
        <color rgb="FFFF0000"/>
        <rFont val="Times New Roman"/>
        <family val="1"/>
      </rPr>
      <t>2</t>
    </r>
    <r>
      <rPr>
        <sz val="12"/>
        <color theme="1"/>
        <rFont val="Times New Roman"/>
        <family val="1"/>
      </rPr>
      <t>; generate Military Credit Re-Evaluation forms for the Registrar's Office to award credit to veterans as approved by faculty; assist in delivery of Green Zone training to UWG students, faculty, and staff; coordinate UWG's Veterans Day celebration; contribute to organization of CALV Awards Ceremony each year; and process requests for unofficial transcript evaluations from prospective students</t>
    </r>
    <r>
      <rPr>
        <vertAlign val="superscript"/>
        <sz val="12"/>
        <color rgb="FFFF0000"/>
        <rFont val="Times New Roman"/>
        <family val="1"/>
      </rPr>
      <t>3</t>
    </r>
    <r>
      <rPr>
        <sz val="12"/>
        <color theme="1"/>
        <rFont val="Times New Roman"/>
        <family val="1"/>
      </rPr>
      <t xml:space="preserve">.  </t>
    </r>
    <r>
      <rPr>
        <vertAlign val="superscript"/>
        <sz val="12"/>
        <color rgb="FFFF0000"/>
        <rFont val="Times New Roman"/>
        <family val="1"/>
      </rPr>
      <t>1</t>
    </r>
    <r>
      <rPr>
        <sz val="12"/>
        <color theme="1"/>
        <rFont val="Times New Roman"/>
        <family val="1"/>
      </rPr>
      <t xml:space="preserve"> Non-compliance with military portals can result in suspension of access and/or the cessation of all VA education funds. Can be accomplished with current personnel only with interruption to other processes and student service.  </t>
    </r>
    <r>
      <rPr>
        <vertAlign val="superscript"/>
        <sz val="12"/>
        <color rgb="FFFF0000"/>
        <rFont val="Times New Roman"/>
        <family val="1"/>
      </rPr>
      <t>2</t>
    </r>
    <r>
      <rPr>
        <sz val="12"/>
        <color theme="1"/>
        <rFont val="Times New Roman"/>
        <family val="1"/>
      </rPr>
      <t xml:space="preserve"> Currently receive 5-6 per month. Each one takes one week to process within our unit because of other commitments of current personnel. CALV stays 30 days behind on review.  </t>
    </r>
    <r>
      <rPr>
        <vertAlign val="superscript"/>
        <sz val="12"/>
        <color rgb="FFFF0000"/>
        <rFont val="Times New Roman"/>
        <family val="1"/>
      </rPr>
      <t xml:space="preserve">3 </t>
    </r>
    <r>
      <rPr>
        <sz val="12"/>
        <color theme="1"/>
        <rFont val="Times New Roman"/>
        <family val="1"/>
      </rPr>
      <t>Currently receive 4 per month. Each one takes 2-3 days to process, but more complicated requests can take a week for response from us, and other universities are responding more rapidly.</t>
    </r>
  </si>
  <si>
    <r>
      <rPr>
        <b/>
        <sz val="12"/>
        <color theme="1"/>
        <rFont val="Times New Roman"/>
        <family val="1"/>
      </rPr>
      <t xml:space="preserve">Academic Advisor I, Richards College of Business. </t>
    </r>
    <r>
      <rPr>
        <sz val="12"/>
        <color theme="1"/>
        <rFont val="Times New Roman"/>
        <family val="1"/>
      </rPr>
      <t xml:space="preserve"> The business college currently employs five professional academic advisors: four advisors have advising load of 450-500 students each, and one advisor III advises approximately 100 majors and 250 non-business minors, supervises other advisor Is, and handles normal “problem” advising issues. Professional academic advisors in the UWG Advising Center and in the College of Education average approximately 300-325 and 400 students per advisor, respectively, according to information provided by their managers. Nursing students are divided between two professional advisors in the school and one professional advisor in the Advising Center, who advises a portion of their pre-majors. They total around 600-700 students, approximately 200-250 students per advisor. Clearly, our advisors are carrying a much heavier load than their peers across campus. In addition to academic advising, Richards College academic advisors support orientation sessions, preview days, recruitment visits and fairs, and provide assistance in contacting students who are at risk and those who have not registered or paid fees on time. In addition to all of the above, our advisors are very active in additional activities. One our advisors, Jessica Wilson, works with international business students, to include an average of 25 students from an exchange program from a partner university in China, to keep them on track. Kasey Hannah assists the office with various student development duties to include special career initiatives and programs, mentorship opportunities for students, our Business Ambassadors program for special college events, and she assists with the collection and analysis of assessment data. As supervisor of advising activities, Tracy Mitchell assists with the daily operations of advising in the Richards College and is the direct supervisor for three of the academic advisors. Tracy also coordinates the training of new advisors and works with the Assistant Dean on various procedures as they relate to advising. Erin Campbell is primarily responsible for assisting with new programs that support student retention efforts. She also manages our undecided student population which is significant for long term retention as assistance is given to guide an undecided student to the right “fit” in terms of major. Our fifth advisor will begin on November 1st, 2017. The growth projections for the future in the undergraduate population of students at UWG and in the Richards College lend added weight to this request. Our student numbers continue to trend upward, and with continued focus on student success, retention, progression and graduation, as well as preparation for careers after graduation, it is clear that in order to serve the students well, yet continue to be innovative in the things we offer to help them succeed, additional advisors are crucial. Additional human resources are needed for us to be more effective in advising and developing students in the Richards College. One new academic advisor would allow us to reduce the student advising loads down to approximately 350 students per advisor which will allow our advisors to spend more time with students. Our advisors would be much closer to the National Academic Advising Association’s (NACADA) recommended advising load of 300 and that of other academic advisors across campus. Two new academic advisors would definitely allow us to better serve our business students and prepare for the anticipated increase in the number of students in our college. </t>
    </r>
  </si>
  <si>
    <r>
      <rPr>
        <b/>
        <sz val="12"/>
        <color theme="1"/>
        <rFont val="Times New Roman"/>
        <family val="1"/>
      </rPr>
      <t xml:space="preserve">Mail Clerk, 9 months.  </t>
    </r>
    <r>
      <rPr>
        <sz val="12"/>
        <color theme="1"/>
        <rFont val="Times New Roman"/>
        <family val="1"/>
      </rPr>
      <t>It has been 17 years since the staff in the Mail Room have increased.  During the same period UWG's bed capacity increased from 2,315 to 3,109, faculty and staff grew from approximately 800 to 1,408, and the student population increased by 3,900.      As part of our 2 daily campus mail deliveries, we have increased delivery locations from 86 to 108.  During the busiest days we average 272 packages with a single day record of 1,019.  In just the past 4 years, package volume has increased by 13,500 and 1,350 post office boxes have been added. Adding another postion will enhance customer service and ensure student packages are processed timely.</t>
    </r>
  </si>
  <si>
    <r>
      <rPr>
        <b/>
        <sz val="12"/>
        <color rgb="FF000000"/>
        <rFont val="Times New Roman"/>
        <family val="1"/>
      </rPr>
      <t xml:space="preserve">Facilities Manager, Library. </t>
    </r>
    <r>
      <rPr>
        <sz val="12"/>
        <color rgb="FF000000"/>
        <rFont val="Times New Roman"/>
        <family val="1"/>
      </rPr>
      <t xml:space="preserve"> Staff Position with broad professional responsibilities over all library facilities projects and stacks management.  The library has for years needed someone to handle facilities management at a high level of responsibility -- someone to liaise on building maintenance, renovations, improvements, furnishing, security, collections management, off-site storage management, short- and long-range facilities planning, budget forecasting, facilities-related proposal development and implementation... Some of the supporting circumstances include:  3/4 million visits per year, 24/5+ operating hours, housing 400,000 volumes of standard collections with associate shelving and physical collections management, housing significant original (irreplaceable) collections that require high levels of security, environmental controls, specialized shelving and disaster planning, the library provides students study spaces, access to research resources, research instruction.</t>
    </r>
  </si>
  <si>
    <r>
      <rPr>
        <b/>
        <sz val="12"/>
        <color theme="1"/>
        <rFont val="Times New Roman"/>
        <family val="1"/>
      </rPr>
      <t xml:space="preserve">Administrative Assistant (Executive Associate) to the Dean, School of Nursing.  </t>
    </r>
    <r>
      <rPr>
        <sz val="12"/>
        <color theme="1"/>
        <rFont val="Times New Roman"/>
        <family val="1"/>
      </rPr>
      <t xml:space="preserve">SON has 4 administrative staff, all who assist Dean in numerous ways but also have many other roles/ responsibilities. The appointment of an executive associate with the primary role of managing calendar, personnel issues, events, reports, projects, correspondence and clerical and administrative duties of Dean would facilitate focus on  development, new program offerings, EdD &amp; MSN teaching, research, publications and grants. </t>
    </r>
  </si>
  <si>
    <r>
      <rPr>
        <b/>
        <sz val="12"/>
        <color theme="1"/>
        <rFont val="Times New Roman"/>
        <family val="1"/>
      </rPr>
      <t>Departmental Assistant, History</t>
    </r>
    <r>
      <rPr>
        <sz val="12"/>
        <color theme="1"/>
        <rFont val="Times New Roman"/>
        <family val="1"/>
      </rPr>
      <t xml:space="preserve">.  The </t>
    </r>
    <r>
      <rPr>
        <b/>
        <sz val="12"/>
        <color rgb="FF000000"/>
        <rFont val="Times New Roman"/>
        <family val="1"/>
      </rPr>
      <t>History</t>
    </r>
    <r>
      <rPr>
        <sz val="12"/>
        <color rgb="FF000000"/>
        <rFont val="Times New Roman"/>
        <family val="1"/>
      </rPr>
      <t xml:space="preserve"> Department requests a</t>
    </r>
    <r>
      <rPr>
        <b/>
        <sz val="12"/>
        <color rgb="FF000000"/>
        <rFont val="Times New Roman"/>
        <family val="1"/>
      </rPr>
      <t xml:space="preserve"> new part-time staff line.</t>
    </r>
    <r>
      <rPr>
        <sz val="12"/>
        <color rgb="FF000000"/>
        <rFont val="Times New Roman"/>
        <family val="1"/>
      </rPr>
      <t xml:space="preserve">  Our department contains 32 faculty members, of which 25 are full time.  History has the largest graduate program in COAH as well as 175 undergraduate majors.  The department also oversees the Center for Public History, which in FY17 brought in $414,596 in project support, averages 14-18 cooperative agreements a year, and employs 16 GRAs.  The department has one department staff member to handle the enormous demands of such a busy and productive department. An additional part -time staff will help our current staff member with the department’s many budgets, process all personnel paperwork, enter classes for scheduling, handle purchasing, supervise the front desk as our first point of contact with students and the public, supervise SAs, schedule/organize departmental events such as its annual Honors Day ceremony.  </t>
    </r>
  </si>
  <si>
    <r>
      <rPr>
        <b/>
        <sz val="12"/>
        <color theme="1"/>
        <rFont val="Times New Roman"/>
        <family val="1"/>
      </rPr>
      <t>Visit Coordinator, Admissions</t>
    </r>
    <r>
      <rPr>
        <sz val="12"/>
        <color theme="1"/>
        <rFont val="Times New Roman"/>
        <family val="1"/>
      </rPr>
      <t xml:space="preserve">.  The Office of Undergraduate Admissions is requesting dollars to support the creation of a new full-time position to assist with the coordination of visit programing. Dollars requested reflect an appropriate, sub-midpoint salary for pay band 5.  Admissions has experienced an unprecedented, exponential increase in visitor traffic. In the 2016-2017 recruitment year, there was a +50.23% increase of student visitors.  Group Tour programing grew 80.23% in total participants in 1 year, increasing from 2,231 to 4,023 participants over the previous recruitment year.   The reality is that in order to continue to meet the demand of visit programing the office will need additional full-time support, or else begin to communicate an inability to accommodate these inquiries. Tour programs afford a higher average yield rate for visitors and offer UWG another avenue to conduct business directly inline with Strategic Imperatives 3 and 4. As a member of the Carroll County Education Collaborative, this position is also necessary to sustain adequate support for that initiative, as this partnership has spurred expectations and requests from the community. Additionally, the Carroll County Board of Education has created curriculum expectations for elementary and middle school grade levels to visit college campuses as a class. Many institutions have been declining these visit inquires for elementary and middle school age groups while UWG has been accommodating. 
</t>
    </r>
  </si>
  <si>
    <r>
      <rPr>
        <b/>
        <sz val="12"/>
        <rFont val="Times New Roman"/>
        <family val="1"/>
      </rPr>
      <t xml:space="preserve">Coordinator of Student Transition Programs, New Student Programs.  </t>
    </r>
    <r>
      <rPr>
        <sz val="12"/>
        <color theme="1"/>
        <rFont val="Times New Roman"/>
        <family val="1"/>
      </rPr>
      <t>UWG's steady growth in enrollment during the past several years has caused a need for additional support for student transition programs, including first-year programs, Ignite and parent/family initiatives. Retention rates are one of our highest priorities at UWG, and a Coordinator position is required to keep pace with the increasing workload associated with managing increasing learning communities--which have doubled during the past five years--and to allow UWG to take innovative approaches to improve retention rates for at-risk and special populations. For example, the additional human resources associated with a new Coordinator would allow NSP the ability to create a year-long peer mentoring program for Ignite, summer "camps" for high-ability dual enrollment students, and initiatives to support and connect the family members of UWG students.</t>
    </r>
  </si>
  <si>
    <r>
      <rPr>
        <b/>
        <sz val="12"/>
        <color theme="1"/>
        <rFont val="Times New Roman"/>
        <family val="1"/>
      </rPr>
      <t>Associate Director, Enrollment Service Center</t>
    </r>
    <r>
      <rPr>
        <sz val="12"/>
        <color theme="1"/>
        <rFont val="Times New Roman"/>
        <family val="1"/>
      </rPr>
      <t>.  This position would supervise the 2 ESC Assistant Directors, be the ESC 2nd in command to ensure continued operations of the ESC in the absence of the Director. This position would work a 10am - 7pm shift schedule to keep the ESC open past normal business hours (8am - 5pm). This expansion of service would assist the ESC Outbound Call Center staff with questions from callers or about scripts.  Students would be able to visit the ESC after 5pm to ask Financial Aid or Registrar questions, submit documents, and/or pick up requested transcripts.  This position would have decision making power and supervisory responsibilities; therefore, additional staff schedules could be adjusted during the high traffic periods to accommodate volume.</t>
    </r>
  </si>
  <si>
    <r>
      <t xml:space="preserve">High-Availability-Internet Access.  </t>
    </r>
    <r>
      <rPr>
        <sz val="12"/>
        <color theme="1"/>
        <rFont val="Times New Roman"/>
        <family val="1"/>
      </rPr>
      <t>The university’s single access route to the internet must be addressed. Current campus internet connectivity is sourced from a single internet service provider that utilizes a single connection with no route diversity. Although the existing single connection has historically provided excellent service and uptime, an outage to UWG’s internet connectivity could result in significant down time for faculty, students and staff, as many of the core academic and administrative systems are cloud-based. New funding is needed to support the cost associated with a secondary internet service carrier to serve as a failover safeguard against an unplanned internet outage. When service is available from both carriers, the university would benefit from load balancing, which will address the current need for additional bandwidth and result in improved network performance.</t>
    </r>
  </si>
  <si>
    <r>
      <rPr>
        <b/>
        <sz val="12"/>
        <color theme="1"/>
        <rFont val="Times New Roman"/>
        <family val="1"/>
      </rPr>
      <t xml:space="preserve">Central Receiving Clerk.  </t>
    </r>
    <r>
      <rPr>
        <sz val="12"/>
        <color theme="1"/>
        <rFont val="Times New Roman"/>
        <family val="1"/>
      </rPr>
      <t>As the student population has increased, the number of transactions in purchasing and accounts payable have increased as well.  Every PO creates approximately 2 invoices and 2 deliveries which was handled through Central Stores since UWG has a central receiving warehouse.  In FY2017, 6,781 purchase orders were created resulting in 13,045 invoices.  Central Stores Receiving and Delivery received and delivered in excess of 21000 parcels in FY17.  Central Stores, Receiving and Delivery has used federal work study students as labor for years and this has worked reasonably well until UWG began to grow.  This department attempts to deliver packages the same day of receipt due to the lack of secured storage space in the warehouse for any storage overnight.   FWSP labor is good but limited to the number of available hours and dependability can be a problem.</t>
    </r>
  </si>
  <si>
    <r>
      <rPr>
        <b/>
        <sz val="12"/>
        <color theme="1"/>
        <rFont val="Times New Roman"/>
        <family val="1"/>
      </rPr>
      <t xml:space="preserve">Records Clerk, Police.  </t>
    </r>
    <r>
      <rPr>
        <sz val="12"/>
        <color theme="1"/>
        <rFont val="Times New Roman"/>
        <family val="1"/>
      </rPr>
      <t xml:space="preserve">The investigative division currently operates with 2 investigators for all campus crimes. These investigators are also currently handling all lost and found request, all request for police and accident reports and all public records requisition. This includes the release of body camera footage and the redaction of any information that may be sensitive. They are also required to release all records to the court and defense attorneys for all criminal cases. This has placed such an administrative burden on them that they are unable to properly handle criminal investigations because they are dealing with administrative duties. The records clerk would handle all public records request, develop case file jackets for court, and oversee the university lost and found. </t>
    </r>
  </si>
  <si>
    <r>
      <rPr>
        <b/>
        <sz val="12"/>
        <color rgb="FF000000"/>
        <rFont val="Times New Roman"/>
        <family val="1"/>
      </rPr>
      <t xml:space="preserve">Coordinator of Event Production, Campus Center.  </t>
    </r>
    <r>
      <rPr>
        <sz val="12"/>
        <color rgb="FF000000"/>
        <rFont val="Times New Roman"/>
        <family val="1"/>
      </rPr>
      <t>With a dedicated professional to focus on audiovisual services, they would be the main point of contact to test and produce all events requiring those services in the Campus Center. This individual would be the main point of contact and present at all major University events in the Campus Center and serve on all committees related to these events. They will be required to maintain collaborative relationships with ITS, UCM, Risk Management, President’s Office, and other University stakeholders.  With current resources, University Recreation staff is not able to fully achieve desired event objectives. In 2014, Summit Systems, Inc. (SSi) installed new audiovisual equipment in the ballroom. Since installation, issues have been occurring with the equipment and in 2016, the equipment warranty expired. Although the A/V needs are undergoing evaluation, the solution requires an additional full-time professional dedicated to producing Campus Center events.</t>
    </r>
  </si>
  <si>
    <r>
      <rPr>
        <b/>
        <sz val="12"/>
        <color theme="1"/>
        <rFont val="Times New Roman"/>
        <family val="1"/>
      </rPr>
      <t>New AVP Research.  C</t>
    </r>
    <r>
      <rPr>
        <sz val="12"/>
        <color theme="1"/>
        <rFont val="Times New Roman"/>
        <family val="1"/>
      </rPr>
      <t>hange current Director of Research Line to ASSOC VP</t>
    </r>
  </si>
  <si>
    <r>
      <rPr>
        <b/>
        <sz val="12"/>
        <rFont val="Times New Roman"/>
        <family val="1"/>
      </rPr>
      <t>Academic Advisors (3), COSM</t>
    </r>
    <r>
      <rPr>
        <sz val="12"/>
        <color theme="1"/>
        <rFont val="Times New Roman"/>
        <family val="1"/>
      </rPr>
      <t>.  This request will provide professional advisors for juniors and seniors in the college. COSM freshmen and sophomores are currently advised by the UWG Advising Center. This request would complete the cadre of professional advisors for the college, making significant progress toward our strategic plan's goal to ensure that all students are served by professional academic advisors throughout their undergraduate programs.</t>
    </r>
  </si>
  <si>
    <r>
      <rPr>
        <b/>
        <sz val="12"/>
        <color theme="1"/>
        <rFont val="Times New Roman"/>
        <family val="1"/>
      </rPr>
      <t>Faculty Promotion and Tenure:</t>
    </r>
    <r>
      <rPr>
        <sz val="12"/>
        <color theme="1"/>
        <rFont val="Times New Roman"/>
        <family val="1"/>
      </rPr>
      <t xml:space="preserve">  Every year roughly 30 of our tenure-track faculty are promoted, some with tenure.  These promotions are granted based upon portfolio submission by the faculty member and judgment by the department committee, department chair, college committee, dean and Provost.  This is a fairly standard process for all colleges and universities.  Our policies are set forth in our faculty handbook and curated by a Faculty Senate subcommittee.  The reward for a successful bid for promotion is the higher of a step raise or an adjustment of the salary to match to our operational CUPA-based floor for an individual’s rank and discipline.  </t>
    </r>
    <r>
      <rPr>
        <sz val="12"/>
        <color theme="1"/>
        <rFont val="Times New Roman"/>
        <family val="1"/>
      </rPr>
      <t/>
    </r>
  </si>
  <si>
    <t>Equity Salary Study - Faculty and Staff</t>
  </si>
  <si>
    <t>The following items are currently funded with eTuition resources.  Each of these positions are involved with on-line learning at the university.  Replacement funding is needed if the eTuition rate is reduced as proposed:</t>
  </si>
  <si>
    <t>Nursing Tenured Faculty &amp; EdD Director</t>
  </si>
  <si>
    <t>Spanish Tenured Faculty</t>
  </si>
  <si>
    <t>Accounting Tenured Faculty</t>
  </si>
  <si>
    <t>Ingram Library Tenured Faculty</t>
  </si>
  <si>
    <t>Management Tenured Faculty</t>
  </si>
  <si>
    <t>Nursing Tenure Track Faculty</t>
  </si>
  <si>
    <t>LSI-COE Tenure Track Faculty -Admin &amp;Supervision</t>
  </si>
  <si>
    <t>COE  Tenure Track Faculty</t>
  </si>
  <si>
    <t>CriminologyTenure Track Faculty</t>
  </si>
  <si>
    <t>Mass Communications Tenure Track Faculty</t>
  </si>
  <si>
    <t>Psychology Tenure Track Faculty</t>
  </si>
  <si>
    <t>Art Tenure Track Faculty</t>
  </si>
  <si>
    <t>COE-Instructional Technology Tenure Track Faculty</t>
  </si>
  <si>
    <t>COE-Comm. &amp; Science Disorders Tenure Track Faculty</t>
  </si>
  <si>
    <t>Criminology Tenure Track Faculty</t>
  </si>
  <si>
    <t>Chemistry Tenured Faculty</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</si>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</sst>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44" formatCode="_(&quot;$&quot;* #,##0.00_);_(&quot;$&quot;* \(#,##0.00\);_(&quot;$&quot;* &quot;-&quot;??_);_(@_)"/>
    <numFmt numFmtId="43" formatCode="_(* #,##0.00_);_(* \(#,##0.00\);_(* &quot;-&quot;??_);_(@_)"/>
    <numFmt numFmtId="164" formatCode="_(* #,##0.0_);_(* \(#,##0.0\);_(* &quot;-&quot;??_);_(@_)"/>
    <numFmt numFmtId="165" formatCode="_(* #,##0_);_(* \(#,##0\);_(* &quot;-&quot;??_);_(@_)"/>
    <numFmt numFmtId="166" formatCode="#,##0.0_);\(#,##0.0\)"/>
  </numFmts>
  <fonts count="22" x14ac:knownFonts="1">
    <font>
      <sz val="11"/>
      <color theme="1"/>
      <name val="Calibri"/>
      <family val="2"/>
      <scheme val="minor"/>
    </font>
    <font>
      <sz val="11"/>
      <color theme="1"/>
      <name val="Calibri"/>
      <family val="2"/>
      <scheme val="minor"/>
    </font>
    <font>
      <b/>
      <sz val="16"/>
      <color theme="1"/>
      <name val="Times New Roman"/>
      <family val="1"/>
    </font>
    <font>
      <sz val="12"/>
      <color theme="1"/>
      <name val="Times New Roman"/>
      <family val="1"/>
    </font>
    <font>
      <b/>
      <i/>
      <sz val="16"/>
      <color theme="1"/>
      <name val="Times New Roman"/>
      <family val="1"/>
    </font>
    <font>
      <sz val="11"/>
      <color theme="1"/>
      <name val="Times New Roman"/>
      <family val="1"/>
    </font>
    <font>
      <b/>
      <sz val="12"/>
      <color theme="1"/>
      <name val="Times New Roman"/>
      <family val="1"/>
    </font>
    <font>
      <b/>
      <sz val="14"/>
      <color theme="1"/>
      <name val="Times New Roman"/>
      <family val="1"/>
    </font>
    <font>
      <u/>
      <sz val="11"/>
      <color rgb="FFFF0000"/>
      <name val="Times New Roman"/>
      <family val="1"/>
    </font>
    <font>
      <b/>
      <sz val="12"/>
      <name val="Times New Roman"/>
      <family val="1"/>
    </font>
    <font>
      <b/>
      <sz val="14"/>
      <name val="Times New Roman"/>
      <family val="1"/>
    </font>
    <font>
      <b/>
      <u/>
      <sz val="12"/>
      <color theme="1"/>
      <name val="Times New Roman"/>
      <family val="1"/>
    </font>
    <font>
      <sz val="12"/>
      <name val="Times New Roman"/>
      <family val="1"/>
    </font>
    <font>
      <i/>
      <u/>
      <sz val="12"/>
      <color theme="1"/>
      <name val="Times New Roman"/>
      <family val="1"/>
    </font>
    <font>
      <i/>
      <sz val="12"/>
      <color theme="1"/>
      <name val="Times New Roman"/>
      <family val="1"/>
    </font>
    <font>
      <vertAlign val="superscript"/>
      <sz val="12"/>
      <color theme="1"/>
      <name val="Times New Roman"/>
      <family val="1"/>
    </font>
    <font>
      <b/>
      <u/>
      <sz val="12"/>
      <name val="Times New Roman"/>
      <family val="1"/>
    </font>
    <font>
      <b/>
      <sz val="12"/>
      <color rgb="FF000000"/>
      <name val="Times New Roman"/>
      <family val="1"/>
    </font>
    <font>
      <sz val="12"/>
      <color rgb="FF000000"/>
      <name val="Times New Roman"/>
      <family val="1"/>
    </font>
    <font>
      <b/>
      <sz val="12"/>
      <color rgb="FF0000FF"/>
      <name val="Times New Roman"/>
      <family val="1"/>
    </font>
    <font>
      <vertAlign val="superscript"/>
      <sz val="12"/>
      <color rgb="FFFF0000"/>
      <name val="Times New Roman"/>
      <family val="1"/>
    </font>
    <font>
      <sz val="12"/>
      <color theme="1"/>
      <name val="Calibri"/>
      <family val="2"/>
      <scheme val="minor"/>
    </font>
  </fonts>
  <fills count="6">
    <fill>
      <patternFill patternType="none"/>
    </fill>
    <fill>
      <patternFill patternType="gray125"/>
    </fill>
    <fill>
      <patternFill patternType="solid">
        <fgColor theme="6" tint="0.39997558519241921"/>
        <bgColor indexed="64"/>
      </patternFill>
    </fill>
    <fill>
      <patternFill patternType="solid">
        <fgColor theme="6" tint="0.59999389629810485"/>
        <bgColor indexed="64"/>
      </patternFill>
    </fill>
    <fill>
      <patternFill patternType="solid">
        <fgColor theme="0"/>
        <bgColor indexed="64"/>
      </patternFill>
    </fill>
    <fill>
      <patternFill patternType="solid">
        <fgColor theme="0" tint="-0.14999847407452621"/>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auto="1"/>
      </left>
      <right style="medium">
        <color auto="1"/>
      </right>
      <top style="medium">
        <color auto="1"/>
      </top>
      <bottom style="medium">
        <color auto="1"/>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45">
    <xf numFmtId="0" fontId="0" fillId="0" borderId="0" xfId="0"/>
    <xf numFmtId="0" fontId="2" fillId="0" borderId="0" xfId="0" applyFont="1" applyAlignment="1">
      <alignment horizontal="center" vertical="center"/>
    </xf>
    <xf numFmtId="0" fontId="0" fillId="0" borderId="0" xfId="0" applyAlignment="1">
      <alignment vertical="center"/>
    </xf>
    <xf numFmtId="6" fontId="2" fillId="0" borderId="0" xfId="0" applyNumberFormat="1" applyFont="1" applyAlignment="1">
      <alignment horizontal="center" vertical="center"/>
    </xf>
    <xf numFmtId="0" fontId="3" fillId="0" borderId="0" xfId="0" applyFont="1" applyAlignment="1">
      <alignment vertical="center"/>
    </xf>
    <xf numFmtId="0" fontId="4" fillId="0" borderId="0" xfId="0" applyFont="1" applyAlignment="1">
      <alignment horizontal="center" vertical="center"/>
    </xf>
    <xf numFmtId="0" fontId="5" fillId="0" borderId="0" xfId="0" applyFont="1" applyAlignment="1">
      <alignment vertical="center" wrapText="1"/>
    </xf>
    <xf numFmtId="0" fontId="5" fillId="0" borderId="0" xfId="0" applyFont="1" applyAlignment="1">
      <alignment vertical="center"/>
    </xf>
    <xf numFmtId="6" fontId="5" fillId="0" borderId="0" xfId="0" applyNumberFormat="1" applyFont="1" applyAlignment="1">
      <alignment vertical="center"/>
    </xf>
    <xf numFmtId="0" fontId="6" fillId="0" borderId="0" xfId="0" applyFont="1" applyAlignment="1">
      <alignment vertical="center"/>
    </xf>
    <xf numFmtId="0" fontId="7" fillId="0" borderId="0" xfId="0" applyFont="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9" fillId="2" borderId="4" xfId="0" applyFont="1" applyFill="1" applyBorder="1" applyAlignment="1">
      <alignment horizontal="center" vertical="center"/>
    </xf>
    <xf numFmtId="0" fontId="10" fillId="2"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6" fontId="10" fillId="2" borderId="4" xfId="0" applyNumberFormat="1" applyFont="1" applyFill="1" applyBorder="1" applyAlignment="1">
      <alignment horizontal="center" vertical="center" wrapText="1"/>
    </xf>
    <xf numFmtId="0" fontId="9" fillId="3" borderId="4" xfId="0" applyFont="1" applyFill="1" applyBorder="1" applyAlignment="1">
      <alignment horizontal="center" vertical="center"/>
    </xf>
    <xf numFmtId="0" fontId="10" fillId="3" borderId="4" xfId="0" applyFont="1" applyFill="1" applyBorder="1" applyAlignment="1">
      <alignment horizontal="center" vertical="center" wrapText="1"/>
    </xf>
    <xf numFmtId="6" fontId="10" fillId="3" borderId="4" xfId="0" applyNumberFormat="1" applyFont="1" applyFill="1" applyBorder="1" applyAlignment="1">
      <alignment horizontal="center" vertical="center" wrapText="1"/>
    </xf>
    <xf numFmtId="0" fontId="6" fillId="0" borderId="4" xfId="0" applyFont="1" applyBorder="1" applyAlignment="1">
      <alignment horizontal="center" vertical="center"/>
    </xf>
    <xf numFmtId="0" fontId="3" fillId="0" borderId="4" xfId="0" applyFont="1" applyBorder="1" applyAlignment="1">
      <alignment vertical="center" wrapText="1"/>
    </xf>
    <xf numFmtId="164" fontId="3" fillId="0" borderId="4" xfId="1" applyNumberFormat="1" applyFont="1" applyBorder="1" applyAlignment="1">
      <alignment vertical="center"/>
    </xf>
    <xf numFmtId="6" fontId="3" fillId="0" borderId="4" xfId="2" applyNumberFormat="1" applyFont="1" applyBorder="1" applyAlignment="1">
      <alignment vertical="center"/>
    </xf>
    <xf numFmtId="0" fontId="12" fillId="0" borderId="4" xfId="0" applyFont="1" applyBorder="1" applyAlignment="1">
      <alignment vertical="center" wrapText="1"/>
    </xf>
    <xf numFmtId="0" fontId="12" fillId="4" borderId="4" xfId="0" applyFont="1" applyFill="1" applyBorder="1" applyAlignment="1">
      <alignment horizontal="left" vertical="center" wrapText="1"/>
    </xf>
    <xf numFmtId="0" fontId="3" fillId="4" borderId="4" xfId="0" applyFont="1" applyFill="1" applyBorder="1" applyAlignment="1">
      <alignment horizontal="left" vertical="center" wrapText="1"/>
    </xf>
    <xf numFmtId="0" fontId="18" fillId="0" borderId="4" xfId="0" applyFont="1" applyBorder="1" applyAlignment="1">
      <alignment vertical="center" wrapText="1"/>
    </xf>
    <xf numFmtId="0" fontId="3" fillId="0" borderId="4" xfId="0" applyFont="1" applyFill="1" applyBorder="1" applyAlignment="1">
      <alignment horizontal="left" vertical="center" wrapText="1"/>
    </xf>
    <xf numFmtId="0" fontId="3" fillId="0" borderId="4" xfId="0" applyFont="1" applyBorder="1" applyAlignment="1">
      <alignment horizontal="left" vertical="center" wrapText="1"/>
    </xf>
    <xf numFmtId="0" fontId="6" fillId="0" borderId="4" xfId="0" applyFont="1" applyBorder="1" applyAlignment="1">
      <alignment vertical="center" wrapText="1"/>
    </xf>
    <xf numFmtId="0" fontId="18" fillId="4" borderId="4" xfId="0" applyFont="1" applyFill="1" applyBorder="1" applyAlignment="1">
      <alignment vertical="center" wrapText="1"/>
    </xf>
    <xf numFmtId="0" fontId="3" fillId="0" borderId="0" xfId="0" applyFont="1" applyAlignment="1">
      <alignment vertical="center" wrapText="1"/>
    </xf>
    <xf numFmtId="164" fontId="3" fillId="5" borderId="4" xfId="1" applyNumberFormat="1" applyFont="1" applyFill="1" applyBorder="1" applyAlignment="1">
      <alignment vertical="center"/>
    </xf>
    <xf numFmtId="6" fontId="3" fillId="5" borderId="4" xfId="2" applyNumberFormat="1" applyFont="1" applyFill="1" applyBorder="1" applyAlignment="1">
      <alignment vertical="center"/>
    </xf>
    <xf numFmtId="0" fontId="6" fillId="0" borderId="0" xfId="0" applyFont="1" applyAlignment="1">
      <alignment horizontal="center" vertical="center"/>
    </xf>
    <xf numFmtId="165" fontId="5" fillId="0" borderId="0" xfId="1" applyNumberFormat="1" applyFont="1" applyAlignment="1">
      <alignment vertical="center"/>
    </xf>
    <xf numFmtId="0" fontId="6" fillId="2" borderId="5" xfId="0" applyFont="1" applyFill="1" applyBorder="1" applyAlignment="1">
      <alignment horizontal="center" vertical="center"/>
    </xf>
    <xf numFmtId="0" fontId="7" fillId="2" borderId="6" xfId="0" applyFont="1" applyFill="1" applyBorder="1" applyAlignment="1">
      <alignment vertical="center" wrapText="1"/>
    </xf>
    <xf numFmtId="166" fontId="7" fillId="2" borderId="7" xfId="1" applyNumberFormat="1" applyFont="1" applyFill="1" applyBorder="1" applyAlignment="1">
      <alignment vertical="center"/>
    </xf>
    <xf numFmtId="6" fontId="7" fillId="2" borderId="7" xfId="0" applyNumberFormat="1" applyFont="1" applyFill="1" applyBorder="1" applyAlignment="1">
      <alignment vertical="center"/>
    </xf>
    <xf numFmtId="0" fontId="21" fillId="0" borderId="0" xfId="0" applyFont="1" applyAlignment="1">
      <alignment vertical="center"/>
    </xf>
    <xf numFmtId="0" fontId="0" fillId="0" borderId="0" xfId="0" applyAlignment="1">
      <alignment vertical="center" wrapText="1"/>
    </xf>
    <xf numFmtId="6" fontId="0" fillId="0" borderId="0" xfId="0" applyNumberFormat="1" applyAlignment="1">
      <alignment vertic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tabSelected="1" zoomScaleNormal="100" workbookViewId="0">
      <pane ySplit="10" topLeftCell="A11" activePane="bottomLeft" state="frozen"/>
      <selection pane="bottomLeft" activeCell="B5" sqref="B5"/>
    </sheetView>
  </sheetViews>
  <sheetFormatPr defaultRowHeight="15.75" x14ac:dyDescent="0.25"/>
  <cols>
    <col min="1" max="1" width="7.28515625" style="42" customWidth="1"/>
    <col min="2" max="2" width="110.7109375" style="43" customWidth="1"/>
    <col min="3" max="3" width="11.28515625" style="2" customWidth="1"/>
    <col min="4" max="4" width="15.5703125" style="44" customWidth="1"/>
    <col min="5" max="16384" width="9.140625" style="2"/>
  </cols>
  <sheetData>
    <row r="1" spans="1:4" ht="20.25" x14ac:dyDescent="0.25">
      <c r="A1" s="1" t="s">
        <v>0</v>
      </c>
      <c r="B1" s="1"/>
      <c r="C1" s="1"/>
      <c r="D1" s="1"/>
    </row>
    <row r="2" spans="1:4" ht="20.25" x14ac:dyDescent="0.25">
      <c r="A2" s="3" t="s">
        <v>1</v>
      </c>
      <c r="B2" s="3"/>
      <c r="C2" s="3"/>
      <c r="D2" s="3"/>
    </row>
    <row r="3" spans="1:4" ht="20.25" x14ac:dyDescent="0.25">
      <c r="A3" s="4"/>
      <c r="B3" s="5" t="s">
        <v>2</v>
      </c>
      <c r="C3" s="5"/>
      <c r="D3" s="5"/>
    </row>
    <row r="4" spans="1:4" x14ac:dyDescent="0.25">
      <c r="A4" s="4"/>
      <c r="B4" s="6"/>
      <c r="C4" s="7"/>
      <c r="D4" s="8"/>
    </row>
    <row r="5" spans="1:4" ht="18.75" x14ac:dyDescent="0.25">
      <c r="A5" s="9"/>
      <c r="B5" s="10" t="s">
        <v>3</v>
      </c>
      <c r="C5" s="7"/>
      <c r="D5" s="8"/>
    </row>
    <row r="6" spans="1:4" x14ac:dyDescent="0.25">
      <c r="A6" s="9"/>
      <c r="B6" s="6"/>
      <c r="C6" s="7"/>
      <c r="D6" s="8"/>
    </row>
    <row r="7" spans="1:4" ht="15" x14ac:dyDescent="0.25">
      <c r="A7" s="11" t="s">
        <v>4</v>
      </c>
      <c r="B7" s="12"/>
      <c r="C7" s="12"/>
      <c r="D7" s="13"/>
    </row>
    <row r="8" spans="1:4" x14ac:dyDescent="0.25">
      <c r="A8" s="4"/>
      <c r="B8" s="6"/>
      <c r="C8" s="7"/>
      <c r="D8" s="8"/>
    </row>
    <row r="9" spans="1:4" ht="37.5" x14ac:dyDescent="0.25">
      <c r="A9" s="14"/>
      <c r="B9" s="15" t="s">
        <v>5</v>
      </c>
      <c r="C9" s="16" t="s">
        <v>6</v>
      </c>
      <c r="D9" s="17" t="s">
        <v>7</v>
      </c>
    </row>
    <row r="10" spans="1:4" ht="18.75" x14ac:dyDescent="0.25">
      <c r="A10" s="18"/>
      <c r="B10" s="19" t="s">
        <v>8</v>
      </c>
      <c r="C10" s="19"/>
      <c r="D10" s="20"/>
    </row>
    <row r="11" spans="1:4" ht="33.75" customHeight="1" x14ac:dyDescent="0.25">
      <c r="A11" s="21">
        <v>1</v>
      </c>
      <c r="B11" s="22" t="s">
        <v>9</v>
      </c>
      <c r="C11" s="23">
        <v>0</v>
      </c>
      <c r="D11" s="24">
        <v>50000</v>
      </c>
    </row>
    <row r="12" spans="1:4" ht="99.95" customHeight="1" x14ac:dyDescent="0.25">
      <c r="A12" s="21">
        <v>2</v>
      </c>
      <c r="B12" s="22" t="s">
        <v>10</v>
      </c>
      <c r="C12" s="23">
        <v>1</v>
      </c>
      <c r="D12" s="24">
        <v>50412</v>
      </c>
    </row>
    <row r="13" spans="1:4" ht="260.10000000000002" customHeight="1" x14ac:dyDescent="0.25">
      <c r="A13" s="21">
        <v>3</v>
      </c>
      <c r="B13" s="25" t="s">
        <v>11</v>
      </c>
      <c r="C13" s="23">
        <v>1</v>
      </c>
      <c r="D13" s="24">
        <v>82100</v>
      </c>
    </row>
    <row r="14" spans="1:4" ht="189.95" customHeight="1" x14ac:dyDescent="0.25">
      <c r="A14" s="21">
        <v>4</v>
      </c>
      <c r="B14" s="25" t="s">
        <v>12</v>
      </c>
      <c r="C14" s="23">
        <v>0.5</v>
      </c>
      <c r="D14" s="24">
        <v>21830</v>
      </c>
    </row>
    <row r="15" spans="1:4" ht="125.1" customHeight="1" x14ac:dyDescent="0.25">
      <c r="A15" s="21">
        <v>5</v>
      </c>
      <c r="B15" s="22" t="s">
        <v>13</v>
      </c>
      <c r="C15" s="23">
        <v>3</v>
      </c>
      <c r="D15" s="24">
        <f>61516+61516+61516</f>
        <v>184548</v>
      </c>
    </row>
    <row r="16" spans="1:4" ht="174.95" customHeight="1" x14ac:dyDescent="0.25">
      <c r="A16" s="21">
        <v>6</v>
      </c>
      <c r="B16" s="25" t="s">
        <v>14</v>
      </c>
      <c r="C16" s="23">
        <v>1</v>
      </c>
      <c r="D16" s="24">
        <v>99522</v>
      </c>
    </row>
    <row r="17" spans="1:4" ht="275.10000000000002" customHeight="1" x14ac:dyDescent="0.25">
      <c r="A17" s="21">
        <v>7</v>
      </c>
      <c r="B17" s="25" t="s">
        <v>15</v>
      </c>
      <c r="C17" s="23">
        <v>1</v>
      </c>
      <c r="D17" s="24">
        <v>82100</v>
      </c>
    </row>
    <row r="18" spans="1:4" ht="225" customHeight="1" x14ac:dyDescent="0.25">
      <c r="A18" s="21">
        <v>8</v>
      </c>
      <c r="B18" s="25" t="s">
        <v>16</v>
      </c>
      <c r="C18" s="23">
        <v>1</v>
      </c>
      <c r="D18" s="24">
        <v>109380</v>
      </c>
    </row>
    <row r="19" spans="1:4" ht="249.95" customHeight="1" x14ac:dyDescent="0.25">
      <c r="A19" s="21">
        <v>9</v>
      </c>
      <c r="B19" s="25" t="s">
        <v>17</v>
      </c>
      <c r="C19" s="23">
        <v>1</v>
      </c>
      <c r="D19" s="24">
        <v>67220</v>
      </c>
    </row>
    <row r="20" spans="1:4" ht="174.95" customHeight="1" x14ac:dyDescent="0.25">
      <c r="A20" s="21">
        <f>A19+1</f>
        <v>10</v>
      </c>
      <c r="B20" s="25" t="s">
        <v>18</v>
      </c>
      <c r="C20" s="23">
        <v>1</v>
      </c>
      <c r="D20" s="24">
        <v>57303</v>
      </c>
    </row>
    <row r="21" spans="1:4" ht="225" customHeight="1" x14ac:dyDescent="0.25">
      <c r="A21" s="21">
        <f>A20+1</f>
        <v>11</v>
      </c>
      <c r="B21" s="22" t="s">
        <v>19</v>
      </c>
      <c r="C21" s="23">
        <v>0.5</v>
      </c>
      <c r="D21" s="24">
        <v>12400</v>
      </c>
    </row>
    <row r="22" spans="1:4" ht="375" customHeight="1" x14ac:dyDescent="0.25">
      <c r="A22" s="21">
        <f t="shared" ref="A22:A66" si="0">A21+1</f>
        <v>12</v>
      </c>
      <c r="B22" s="22" t="s">
        <v>20</v>
      </c>
      <c r="C22" s="23">
        <v>1</v>
      </c>
      <c r="D22" s="24">
        <v>75150</v>
      </c>
    </row>
    <row r="23" spans="1:4" ht="174.95" customHeight="1" x14ac:dyDescent="0.25">
      <c r="A23" s="21">
        <f t="shared" si="0"/>
        <v>13</v>
      </c>
      <c r="B23" s="22" t="s">
        <v>21</v>
      </c>
      <c r="C23" s="23">
        <v>1</v>
      </c>
      <c r="D23" s="24">
        <v>121036</v>
      </c>
    </row>
    <row r="24" spans="1:4" ht="75" customHeight="1" x14ac:dyDescent="0.25">
      <c r="A24" s="21">
        <f t="shared" si="0"/>
        <v>14</v>
      </c>
      <c r="B24" s="22" t="s">
        <v>22</v>
      </c>
      <c r="C24" s="23">
        <v>1</v>
      </c>
      <c r="D24" s="24">
        <v>54002</v>
      </c>
    </row>
    <row r="25" spans="1:4" ht="210" customHeight="1" x14ac:dyDescent="0.25">
      <c r="A25" s="21">
        <f t="shared" si="0"/>
        <v>15</v>
      </c>
      <c r="B25" s="26" t="s">
        <v>23</v>
      </c>
      <c r="C25" s="23">
        <v>1</v>
      </c>
      <c r="D25" s="24">
        <v>82100</v>
      </c>
    </row>
    <row r="26" spans="1:4" ht="99.95" customHeight="1" x14ac:dyDescent="0.25">
      <c r="A26" s="21">
        <f t="shared" si="0"/>
        <v>16</v>
      </c>
      <c r="B26" s="22" t="s">
        <v>24</v>
      </c>
      <c r="C26" s="23">
        <v>0</v>
      </c>
      <c r="D26" s="24">
        <v>28000</v>
      </c>
    </row>
    <row r="27" spans="1:4" ht="125.1" customHeight="1" x14ac:dyDescent="0.25">
      <c r="A27" s="21">
        <f t="shared" si="0"/>
        <v>17</v>
      </c>
      <c r="B27" s="22" t="s">
        <v>25</v>
      </c>
      <c r="C27" s="23">
        <v>0.5</v>
      </c>
      <c r="D27" s="24">
        <v>32121</v>
      </c>
    </row>
    <row r="28" spans="1:4" ht="200.1" customHeight="1" x14ac:dyDescent="0.25">
      <c r="A28" s="21">
        <f t="shared" si="0"/>
        <v>18</v>
      </c>
      <c r="B28" s="22" t="s">
        <v>26</v>
      </c>
      <c r="C28" s="23">
        <v>1</v>
      </c>
      <c r="D28" s="24">
        <v>69700</v>
      </c>
    </row>
    <row r="29" spans="1:4" ht="189.95" customHeight="1" x14ac:dyDescent="0.25">
      <c r="A29" s="21">
        <f t="shared" si="0"/>
        <v>19</v>
      </c>
      <c r="B29" s="25" t="s">
        <v>27</v>
      </c>
      <c r="C29" s="23">
        <v>1</v>
      </c>
      <c r="D29" s="24">
        <v>74660</v>
      </c>
    </row>
    <row r="30" spans="1:4" ht="210" customHeight="1" x14ac:dyDescent="0.25">
      <c r="A30" s="21">
        <f t="shared" si="0"/>
        <v>20</v>
      </c>
      <c r="B30" s="22" t="s">
        <v>28</v>
      </c>
      <c r="C30" s="23">
        <v>1</v>
      </c>
      <c r="D30" s="24">
        <v>51100</v>
      </c>
    </row>
    <row r="31" spans="1:4" ht="150" customHeight="1" x14ac:dyDescent="0.25">
      <c r="A31" s="21">
        <f t="shared" si="0"/>
        <v>21</v>
      </c>
      <c r="B31" s="22" t="s">
        <v>29</v>
      </c>
      <c r="C31" s="23">
        <v>1</v>
      </c>
      <c r="D31" s="24">
        <v>52593</v>
      </c>
    </row>
    <row r="32" spans="1:4" ht="275.10000000000002" customHeight="1" x14ac:dyDescent="0.25">
      <c r="A32" s="21">
        <f t="shared" si="0"/>
        <v>22</v>
      </c>
      <c r="B32" s="27" t="s">
        <v>30</v>
      </c>
      <c r="C32" s="23">
        <v>1</v>
      </c>
      <c r="D32" s="24">
        <v>58587</v>
      </c>
    </row>
    <row r="33" spans="1:4" ht="408.95" customHeight="1" x14ac:dyDescent="0.25">
      <c r="A33" s="21">
        <f t="shared" si="0"/>
        <v>23</v>
      </c>
      <c r="B33" s="22" t="s">
        <v>31</v>
      </c>
      <c r="C33" s="23">
        <v>1</v>
      </c>
      <c r="D33" s="24">
        <v>52593</v>
      </c>
    </row>
    <row r="34" spans="1:4" ht="99.95" customHeight="1" x14ac:dyDescent="0.25">
      <c r="A34" s="21">
        <f t="shared" si="0"/>
        <v>24</v>
      </c>
      <c r="B34" s="22" t="s">
        <v>32</v>
      </c>
      <c r="C34" s="23">
        <v>1</v>
      </c>
      <c r="D34" s="24">
        <v>33491</v>
      </c>
    </row>
    <row r="35" spans="1:4" ht="125.1" customHeight="1" x14ac:dyDescent="0.25">
      <c r="A35" s="21">
        <f t="shared" si="0"/>
        <v>25</v>
      </c>
      <c r="B35" s="28" t="s">
        <v>33</v>
      </c>
      <c r="C35" s="23">
        <v>1</v>
      </c>
      <c r="D35" s="24">
        <v>74928</v>
      </c>
    </row>
    <row r="36" spans="1:4" ht="75" customHeight="1" x14ac:dyDescent="0.25">
      <c r="A36" s="21">
        <f t="shared" si="0"/>
        <v>26</v>
      </c>
      <c r="B36" s="22" t="s">
        <v>34</v>
      </c>
      <c r="C36" s="23">
        <v>1</v>
      </c>
      <c r="D36" s="24">
        <v>57369</v>
      </c>
    </row>
    <row r="37" spans="1:4" ht="125.1" customHeight="1" x14ac:dyDescent="0.25">
      <c r="A37" s="21">
        <f t="shared" si="0"/>
        <v>27</v>
      </c>
      <c r="B37" s="22" t="s">
        <v>35</v>
      </c>
      <c r="C37" s="23">
        <v>0.5</v>
      </c>
      <c r="D37" s="24">
        <v>22189</v>
      </c>
    </row>
    <row r="38" spans="1:4" ht="200.1" customHeight="1" x14ac:dyDescent="0.25">
      <c r="A38" s="21">
        <f t="shared" si="0"/>
        <v>28</v>
      </c>
      <c r="B38" s="27" t="s">
        <v>36</v>
      </c>
      <c r="C38" s="23">
        <v>1</v>
      </c>
      <c r="D38" s="24">
        <v>45198</v>
      </c>
    </row>
    <row r="39" spans="1:4" ht="125.1" customHeight="1" x14ac:dyDescent="0.25">
      <c r="A39" s="21">
        <f t="shared" si="0"/>
        <v>29</v>
      </c>
      <c r="B39" s="29" t="s">
        <v>37</v>
      </c>
      <c r="C39" s="23">
        <v>1</v>
      </c>
      <c r="D39" s="24">
        <v>52087</v>
      </c>
    </row>
    <row r="40" spans="1:4" ht="114.95" customHeight="1" x14ac:dyDescent="0.25">
      <c r="A40" s="21">
        <f t="shared" si="0"/>
        <v>30</v>
      </c>
      <c r="B40" s="30" t="s">
        <v>38</v>
      </c>
      <c r="C40" s="23">
        <v>1</v>
      </c>
      <c r="D40" s="24">
        <v>74169</v>
      </c>
    </row>
    <row r="41" spans="1:4" ht="125.1" customHeight="1" x14ac:dyDescent="0.25">
      <c r="A41" s="21">
        <f t="shared" si="0"/>
        <v>31</v>
      </c>
      <c r="B41" s="31" t="s">
        <v>39</v>
      </c>
      <c r="C41" s="23">
        <v>0</v>
      </c>
      <c r="D41" s="24">
        <v>30000</v>
      </c>
    </row>
    <row r="42" spans="1:4" ht="129.94999999999999" customHeight="1" x14ac:dyDescent="0.25">
      <c r="A42" s="21">
        <f t="shared" si="0"/>
        <v>32</v>
      </c>
      <c r="B42" s="22" t="s">
        <v>40</v>
      </c>
      <c r="C42" s="23">
        <v>1</v>
      </c>
      <c r="D42" s="24">
        <v>42088</v>
      </c>
    </row>
    <row r="43" spans="1:4" ht="114.95" customHeight="1" x14ac:dyDescent="0.25">
      <c r="A43" s="21">
        <f t="shared" si="0"/>
        <v>33</v>
      </c>
      <c r="B43" s="22" t="s">
        <v>41</v>
      </c>
      <c r="C43" s="23">
        <v>1</v>
      </c>
      <c r="D43" s="24">
        <v>45198</v>
      </c>
    </row>
    <row r="44" spans="1:4" ht="144.94999999999999" customHeight="1" x14ac:dyDescent="0.25">
      <c r="A44" s="21">
        <f t="shared" si="0"/>
        <v>34</v>
      </c>
      <c r="B44" s="32" t="s">
        <v>42</v>
      </c>
      <c r="C44" s="23">
        <v>1</v>
      </c>
      <c r="D44" s="24">
        <v>66570</v>
      </c>
    </row>
    <row r="45" spans="1:4" x14ac:dyDescent="0.25">
      <c r="A45" s="21">
        <f t="shared" si="0"/>
        <v>35</v>
      </c>
      <c r="B45" s="22" t="s">
        <v>43</v>
      </c>
      <c r="C45" s="23">
        <v>0.5</v>
      </c>
      <c r="D45" s="24">
        <v>53450</v>
      </c>
    </row>
    <row r="46" spans="1:4" ht="60" customHeight="1" x14ac:dyDescent="0.25">
      <c r="A46" s="21">
        <f t="shared" si="0"/>
        <v>36</v>
      </c>
      <c r="B46" s="22" t="s">
        <v>44</v>
      </c>
      <c r="C46" s="23">
        <v>3</v>
      </c>
      <c r="D46" s="24">
        <v>157779</v>
      </c>
    </row>
    <row r="47" spans="1:4" ht="94.5" x14ac:dyDescent="0.25">
      <c r="A47" s="21">
        <f t="shared" si="0"/>
        <v>37</v>
      </c>
      <c r="B47" s="33" t="s">
        <v>45</v>
      </c>
      <c r="C47" s="23">
        <v>0</v>
      </c>
      <c r="D47" s="24">
        <v>254000</v>
      </c>
    </row>
    <row r="48" spans="1:4" x14ac:dyDescent="0.25">
      <c r="A48" s="21">
        <f>A47+1</f>
        <v>38</v>
      </c>
      <c r="B48" s="31" t="s">
        <v>46</v>
      </c>
      <c r="C48" s="23">
        <v>0</v>
      </c>
      <c r="D48" s="24">
        <v>300000</v>
      </c>
    </row>
    <row r="49" spans="1:4" ht="31.5" x14ac:dyDescent="0.25">
      <c r="A49" s="21"/>
      <c r="B49" s="31" t="s">
        <v>47</v>
      </c>
      <c r="C49" s="34"/>
      <c r="D49" s="35"/>
    </row>
    <row r="50" spans="1:4" x14ac:dyDescent="0.25">
      <c r="A50" s="21">
        <f>A48+1</f>
        <v>39</v>
      </c>
      <c r="B50" s="22" t="s">
        <v>48</v>
      </c>
      <c r="C50" s="23">
        <v>1</v>
      </c>
      <c r="D50" s="24">
        <v>136485</v>
      </c>
    </row>
    <row r="51" spans="1:4" x14ac:dyDescent="0.25">
      <c r="A51" s="21">
        <f t="shared" si="0"/>
        <v>40</v>
      </c>
      <c r="B51" s="22" t="s">
        <v>49</v>
      </c>
      <c r="C51" s="23">
        <v>1</v>
      </c>
      <c r="D51" s="24">
        <v>77931</v>
      </c>
    </row>
    <row r="52" spans="1:4" x14ac:dyDescent="0.25">
      <c r="A52" s="21">
        <f t="shared" si="0"/>
        <v>41</v>
      </c>
      <c r="B52" s="22" t="s">
        <v>50</v>
      </c>
      <c r="C52" s="23">
        <v>1</v>
      </c>
      <c r="D52" s="24">
        <v>165002</v>
      </c>
    </row>
    <row r="53" spans="1:4" x14ac:dyDescent="0.25">
      <c r="A53" s="21">
        <f t="shared" si="0"/>
        <v>42</v>
      </c>
      <c r="B53" s="22" t="s">
        <v>51</v>
      </c>
      <c r="C53" s="23">
        <v>1</v>
      </c>
      <c r="D53" s="24">
        <v>102206</v>
      </c>
    </row>
    <row r="54" spans="1:4" x14ac:dyDescent="0.25">
      <c r="A54" s="21">
        <f t="shared" si="0"/>
        <v>43</v>
      </c>
      <c r="B54" s="22" t="s">
        <v>52</v>
      </c>
      <c r="C54" s="23">
        <v>1</v>
      </c>
      <c r="D54" s="24">
        <v>139614</v>
      </c>
    </row>
    <row r="55" spans="1:4" x14ac:dyDescent="0.25">
      <c r="A55" s="21">
        <f t="shared" si="0"/>
        <v>44</v>
      </c>
      <c r="B55" s="22" t="s">
        <v>52</v>
      </c>
      <c r="C55" s="23">
        <v>1</v>
      </c>
      <c r="D55" s="24">
        <v>148654</v>
      </c>
    </row>
    <row r="56" spans="1:4" x14ac:dyDescent="0.25">
      <c r="A56" s="21">
        <f t="shared" si="0"/>
        <v>45</v>
      </c>
      <c r="B56" s="22" t="s">
        <v>53</v>
      </c>
      <c r="C56" s="23">
        <v>1</v>
      </c>
      <c r="D56" s="24">
        <v>92900</v>
      </c>
    </row>
    <row r="57" spans="1:4" x14ac:dyDescent="0.25">
      <c r="A57" s="21">
        <f t="shared" si="0"/>
        <v>46</v>
      </c>
      <c r="B57" s="22" t="s">
        <v>54</v>
      </c>
      <c r="C57" s="23">
        <v>1</v>
      </c>
      <c r="D57" s="24">
        <v>81066</v>
      </c>
    </row>
    <row r="58" spans="1:4" x14ac:dyDescent="0.25">
      <c r="A58" s="21">
        <f t="shared" si="0"/>
        <v>47</v>
      </c>
      <c r="B58" s="22" t="s">
        <v>55</v>
      </c>
      <c r="C58" s="23">
        <v>1</v>
      </c>
      <c r="D58" s="24">
        <v>77509.7</v>
      </c>
    </row>
    <row r="59" spans="1:4" x14ac:dyDescent="0.25">
      <c r="A59" s="21">
        <f t="shared" si="0"/>
        <v>48</v>
      </c>
      <c r="B59" s="22" t="s">
        <v>56</v>
      </c>
      <c r="C59" s="23">
        <v>1</v>
      </c>
      <c r="D59" s="24">
        <v>89032.6</v>
      </c>
    </row>
    <row r="60" spans="1:4" x14ac:dyDescent="0.25">
      <c r="A60" s="21">
        <f t="shared" si="0"/>
        <v>49</v>
      </c>
      <c r="B60" s="22" t="s">
        <v>57</v>
      </c>
      <c r="C60" s="23">
        <v>1</v>
      </c>
      <c r="D60" s="24">
        <v>75563.8</v>
      </c>
    </row>
    <row r="61" spans="1:4" x14ac:dyDescent="0.25">
      <c r="A61" s="21">
        <f t="shared" si="0"/>
        <v>50</v>
      </c>
      <c r="B61" s="22" t="s">
        <v>58</v>
      </c>
      <c r="C61" s="23">
        <v>1</v>
      </c>
      <c r="D61" s="24">
        <v>80724.399999999994</v>
      </c>
    </row>
    <row r="62" spans="1:4" x14ac:dyDescent="0.25">
      <c r="A62" s="21">
        <f t="shared" si="0"/>
        <v>51</v>
      </c>
      <c r="B62" s="22" t="s">
        <v>59</v>
      </c>
      <c r="C62" s="23">
        <v>1</v>
      </c>
      <c r="D62" s="24">
        <v>69781</v>
      </c>
    </row>
    <row r="63" spans="1:4" x14ac:dyDescent="0.25">
      <c r="A63" s="21">
        <f t="shared" si="0"/>
        <v>52</v>
      </c>
      <c r="B63" s="22" t="s">
        <v>60</v>
      </c>
      <c r="C63" s="23">
        <v>1</v>
      </c>
      <c r="D63" s="24">
        <v>80126.600000000006</v>
      </c>
    </row>
    <row r="64" spans="1:4" x14ac:dyDescent="0.25">
      <c r="A64" s="21">
        <f t="shared" si="0"/>
        <v>53</v>
      </c>
      <c r="B64" s="22" t="s">
        <v>61</v>
      </c>
      <c r="C64" s="23">
        <v>1</v>
      </c>
      <c r="D64" s="24">
        <v>78601.600000000006</v>
      </c>
    </row>
    <row r="65" spans="1:4" x14ac:dyDescent="0.25">
      <c r="A65" s="21">
        <f t="shared" si="0"/>
        <v>54</v>
      </c>
      <c r="B65" s="22" t="s">
        <v>62</v>
      </c>
      <c r="C65" s="23">
        <v>1</v>
      </c>
      <c r="D65" s="24">
        <v>73380</v>
      </c>
    </row>
    <row r="66" spans="1:4" x14ac:dyDescent="0.25">
      <c r="A66" s="21">
        <f t="shared" si="0"/>
        <v>55</v>
      </c>
      <c r="B66" s="22" t="s">
        <v>63</v>
      </c>
      <c r="C66" s="23">
        <v>0.5</v>
      </c>
      <c r="D66" s="24">
        <v>65876.304000000004</v>
      </c>
    </row>
    <row r="67" spans="1:4" ht="16.5" thickBot="1" x14ac:dyDescent="0.3">
      <c r="A67" s="36"/>
      <c r="B67" s="6"/>
      <c r="C67" s="37"/>
      <c r="D67" s="8"/>
    </row>
    <row r="68" spans="1:4" ht="19.5" thickBot="1" x14ac:dyDescent="0.3">
      <c r="A68" s="38"/>
      <c r="B68" s="39" t="s">
        <v>64</v>
      </c>
      <c r="C68" s="40">
        <f>SUM(C11:C66)</f>
        <v>51</v>
      </c>
      <c r="D68" s="41">
        <f>SUM(D11:D66)</f>
        <v>4511427.0039999988</v>
      </c>
    </row>
    <row r="69" spans="1:4" x14ac:dyDescent="0.25">
      <c r="A69" s="36"/>
      <c r="B69" s="6"/>
      <c r="C69" s="7"/>
      <c r="D69" s="8"/>
    </row>
  </sheetData>
  <mergeCells count="4">
    <mergeCell ref="A1:D1"/>
    <mergeCell ref="A2:D2"/>
    <mergeCell ref="B3:D3"/>
    <mergeCell ref="A7:D7"/>
  </mergeCells>
  <printOptions horizontalCentered="1"/>
  <pageMargins left="0.25" right="0.25" top="0.5" bottom="0.5" header="0.3" footer="0.25"/>
  <pageSetup scale="70" fitToHeight="0" orientation="portrait" r:id="rId1"/>
  <headerFooter>
    <oddFooter>&amp;L&amp;"Times New Roman,Regular"University of West Georgia&amp;R&amp;"Times New Roman,Regular"&amp;10&amp;P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New Funds</vt:lpstr>
      <vt:lpstr>'New Funds'!Print_Titles</vt:lpstr>
    </vt:vector>
  </TitlesOfParts>
  <Company>University of West Georgia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2018-10-02T16:17:17Z</dcterms:created>
  <dcterms:modified xsi:type="dcterms:W3CDTF">2018-10-02T16:17:37Z</dcterms:modified>
</cp:coreProperties>
</file>