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ams\Documents\Website Updates\"/>
    </mc:Choice>
  </mc:AlternateContent>
  <xr:revisionPtr revIDLastSave="0" documentId="8_{4FB90296-7D36-4438-A322-EDCA7FF134EA}" xr6:coauthVersionLast="36" xr6:coauthVersionMax="36" xr10:uidLastSave="{00000000-0000-0000-0000-000000000000}"/>
  <bookViews>
    <workbookView xWindow="0" yWindow="0" windowWidth="30720" windowHeight="12225" xr2:uid="{1409D1DD-CC49-49D0-A1F2-5693EF4D9CE2}"/>
  </bookViews>
  <sheets>
    <sheet name="RETENTION &amp; GRADUA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</calcChain>
</file>

<file path=xl/sharedStrings.xml><?xml version="1.0" encoding="utf-8"?>
<sst xmlns="http://schemas.openxmlformats.org/spreadsheetml/2006/main" count="93" uniqueCount="54">
  <si>
    <t>*GRADUATION RATES ARE THROUGH SUMMER 2023.  RETENTION RATES ARE THROUGH FALL 23 ADC CENSUS DATE.</t>
  </si>
  <si>
    <t>N=</t>
  </si>
  <si>
    <t>6 yr</t>
  </si>
  <si>
    <t>5 yr</t>
  </si>
  <si>
    <t>4 yr</t>
  </si>
  <si>
    <t>Rate</t>
  </si>
  <si>
    <t>Graduation</t>
  </si>
  <si>
    <t>Fall</t>
  </si>
  <si>
    <t>Sixth Year</t>
  </si>
  <si>
    <t>Fifth Year</t>
  </si>
  <si>
    <t>Fourth Year</t>
  </si>
  <si>
    <t>Third Year</t>
  </si>
  <si>
    <t>Second Year</t>
  </si>
  <si>
    <t>First Year</t>
  </si>
  <si>
    <t>Fall 2022</t>
  </si>
  <si>
    <t>Fall 2021</t>
  </si>
  <si>
    <t>Fall 2020</t>
  </si>
  <si>
    <t>Fall 2019</t>
  </si>
  <si>
    <t>Fall 2018</t>
  </si>
  <si>
    <t>Fall 2017</t>
  </si>
  <si>
    <t>Fall 2016</t>
  </si>
  <si>
    <t>Fall 2015</t>
  </si>
  <si>
    <t>Fall 2014</t>
  </si>
  <si>
    <t>Fall 2013</t>
  </si>
  <si>
    <t>Fall 2012</t>
  </si>
  <si>
    <t>Fall 2011</t>
  </si>
  <si>
    <t>Fall 2010</t>
  </si>
  <si>
    <t>Fall 2009</t>
  </si>
  <si>
    <t>Fall 2008</t>
  </si>
  <si>
    <t>Fall 2007</t>
  </si>
  <si>
    <t>Fall 2006</t>
  </si>
  <si>
    <t>Fall 2005</t>
  </si>
  <si>
    <t>Fall 2004</t>
  </si>
  <si>
    <t>Fall 2003</t>
  </si>
  <si>
    <t>Fall 2002</t>
  </si>
  <si>
    <t>Fall 2001</t>
  </si>
  <si>
    <t>Fall 2000</t>
  </si>
  <si>
    <t>Fall 1999</t>
  </si>
  <si>
    <t>Fall 1998</t>
  </si>
  <si>
    <t>Fall 1997</t>
  </si>
  <si>
    <t>Fall 1996</t>
  </si>
  <si>
    <t>Fall 1995</t>
  </si>
  <si>
    <t>Fall 1994</t>
  </si>
  <si>
    <t>Fall 1993</t>
  </si>
  <si>
    <t>Fall 1992</t>
  </si>
  <si>
    <t>Fall 1991</t>
  </si>
  <si>
    <t>Fall 1990</t>
  </si>
  <si>
    <t>Fall 1989</t>
  </si>
  <si>
    <t>Entered</t>
  </si>
  <si>
    <t xml:space="preserve">Entered </t>
  </si>
  <si>
    <t>Entering cohorts prior to Fall 2010 are available in hidden columns.</t>
  </si>
  <si>
    <t>Retention &amp; Graduation Rates of Fall First-Time Full-Time Entering IPEDS Cohort</t>
  </si>
  <si>
    <t>INSTITUTIONAL EFFECTIVENESS AND ASSESSMENT</t>
  </si>
  <si>
    <t>UNIVERSITY OF WEST GEORGIA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</si>
</sst>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1" fillId="0" borderId="0" xfId="0" applyFont="1" applyFill="1" applyBorder="1"/>
    <xf numFmtId="0" fontId="0" fillId="0" borderId="1" xfId="0" applyBorder="1"/>
    <xf numFmtId="0" fontId="1" fillId="0" borderId="2" xfId="0" applyFont="1" applyFill="1" applyBorder="1"/>
    <xf numFmtId="0" fontId="0" fillId="0" borderId="2" xfId="0" applyBorder="1"/>
    <xf numFmtId="0" fontId="1" fillId="0" borderId="5" xfId="0" applyFont="1" applyFill="1" applyBorder="1"/>
    <xf numFmtId="0" fontId="0" fillId="0" borderId="5" xfId="0" applyFill="1" applyBorder="1"/>
    <xf numFmtId="0" fontId="0" fillId="0" borderId="5" xfId="0" applyBorder="1"/>
    <xf numFmtId="1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Border="1"/>
    <xf numFmtId="10" fontId="5" fillId="2" borderId="5" xfId="0" applyNumberFormat="1" applyFont="1" applyFill="1" applyBorder="1" applyAlignment="1">
      <alignment horizontal="right"/>
    </xf>
    <xf numFmtId="10" fontId="3" fillId="2" borderId="5" xfId="0" applyNumberFormat="1" applyFont="1" applyFill="1" applyBorder="1" applyAlignment="1">
      <alignment horizontal="right"/>
    </xf>
    <xf numFmtId="10" fontId="3" fillId="2" borderId="5" xfId="0" applyNumberFormat="1" applyFont="1" applyFill="1" applyBorder="1"/>
    <xf numFmtId="10" fontId="3" fillId="2" borderId="6" xfId="0" applyNumberFormat="1" applyFont="1" applyFill="1" applyBorder="1"/>
    <xf numFmtId="0" fontId="3" fillId="2" borderId="6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10" fontId="5" fillId="0" borderId="5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10" fontId="3" fillId="0" borderId="5" xfId="0" applyNumberFormat="1" applyFont="1" applyFill="1" applyBorder="1"/>
    <xf numFmtId="10" fontId="3" fillId="0" borderId="5" xfId="0" applyNumberFormat="1" applyFont="1" applyBorder="1"/>
    <xf numFmtId="10" fontId="3" fillId="0" borderId="6" xfId="0" applyNumberFormat="1" applyFont="1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8" xfId="0" applyFont="1" applyFill="1" applyBorder="1"/>
    <xf numFmtId="10" fontId="5" fillId="0" borderId="8" xfId="0" applyNumberFormat="1" applyFont="1" applyBorder="1"/>
    <xf numFmtId="10" fontId="3" fillId="0" borderId="8" xfId="0" applyNumberFormat="1" applyFont="1" applyBorder="1"/>
    <xf numFmtId="10" fontId="3" fillId="0" borderId="8" xfId="0" applyNumberFormat="1" applyFont="1" applyFill="1" applyBorder="1"/>
    <xf numFmtId="10" fontId="0" fillId="0" borderId="8" xfId="0" applyNumberFormat="1" applyBorder="1"/>
    <xf numFmtId="10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1" fontId="0" fillId="0" borderId="5" xfId="0" applyNumberFormat="1" applyBorder="1"/>
    <xf numFmtId="1" fontId="0" fillId="0" borderId="5" xfId="0" applyNumberFormat="1" applyFill="1" applyBorder="1"/>
    <xf numFmtId="0" fontId="0" fillId="0" borderId="6" xfId="0" applyBorder="1" applyAlignment="1">
      <alignment horizontal="right"/>
    </xf>
    <xf numFmtId="10" fontId="5" fillId="0" borderId="2" xfId="0" applyNumberFormat="1" applyFont="1" applyBorder="1"/>
    <xf numFmtId="10" fontId="3" fillId="0" borderId="2" xfId="0" applyNumberFormat="1" applyFont="1" applyBorder="1"/>
    <xf numFmtId="10" fontId="3" fillId="0" borderId="2" xfId="0" applyNumberFormat="1" applyFont="1" applyFill="1" applyBorder="1"/>
    <xf numFmtId="10" fontId="0" fillId="0" borderId="2" xfId="0" applyNumberFormat="1" applyFill="1" applyBorder="1"/>
    <xf numFmtId="10" fontId="0" fillId="0" borderId="2" xfId="0" applyNumberFormat="1" applyBorder="1"/>
    <xf numFmtId="10" fontId="0" fillId="0" borderId="10" xfId="0" applyNumberFormat="1" applyBorder="1"/>
    <xf numFmtId="0" fontId="0" fillId="0" borderId="10" xfId="0" applyBorder="1" applyAlignment="1">
      <alignment horizontal="right"/>
    </xf>
    <xf numFmtId="0" fontId="0" fillId="0" borderId="2" xfId="0" applyBorder="1" applyAlignment="1">
      <alignment horizontal="right"/>
    </xf>
    <xf numFmtId="164" fontId="3" fillId="0" borderId="5" xfId="1" applyNumberFormat="1" applyBorder="1"/>
    <xf numFmtId="10" fontId="3" fillId="0" borderId="2" xfId="2" applyNumberFormat="1" applyFont="1" applyBorder="1"/>
    <xf numFmtId="1" fontId="3" fillId="0" borderId="5" xfId="2" applyNumberFormat="1" applyBorder="1"/>
    <xf numFmtId="10" fontId="5" fillId="2" borderId="2" xfId="0" applyNumberFormat="1" applyFont="1" applyFill="1" applyBorder="1"/>
    <xf numFmtId="10" fontId="3" fillId="2" borderId="2" xfId="0" applyNumberFormat="1" applyFont="1" applyFill="1" applyBorder="1"/>
    <xf numFmtId="0" fontId="0" fillId="2" borderId="10" xfId="0" applyFill="1" applyBorder="1" applyAlignment="1">
      <alignment horizontal="right"/>
    </xf>
    <xf numFmtId="0" fontId="1" fillId="0" borderId="0" xfId="0" applyFont="1" applyBorder="1"/>
    <xf numFmtId="0" fontId="6" fillId="0" borderId="5" xfId="0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11" xfId="0" applyBorder="1"/>
    <xf numFmtId="0" fontId="0" fillId="0" borderId="11" xfId="0" applyFill="1" applyBorder="1"/>
    <xf numFmtId="0" fontId="3" fillId="0" borderId="11" xfId="0" applyFont="1" applyFill="1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" fillId="2" borderId="10" xfId="0" applyFont="1" applyFill="1" applyBorder="1" applyAlignment="1">
      <alignment horizontal="right"/>
    </xf>
    <xf numFmtId="10" fontId="3" fillId="2" borderId="10" xfId="0" applyNumberFormat="1" applyFont="1" applyFill="1" applyBorder="1"/>
    <xf numFmtId="10" fontId="3" fillId="2" borderId="2" xfId="0" applyNumberFormat="1" applyFont="1" applyFill="1" applyBorder="1" applyAlignment="1">
      <alignment horizontal="right"/>
    </xf>
    <xf numFmtId="10" fontId="5" fillId="2" borderId="2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A065-B35F-4604-84CA-FA2E6284D480}">
  <sheetPr>
    <pageSetUpPr fitToPage="1"/>
  </sheetPr>
  <dimension ref="A1:AK32"/>
  <sheetViews>
    <sheetView tabSelected="1" zoomScale="120" zoomScaleNormal="120" workbookViewId="0">
      <selection activeCell="AP16" sqref="AP16"/>
    </sheetView>
  </sheetViews>
  <sheetFormatPr defaultColWidth="8.85546875" defaultRowHeight="12.75" x14ac:dyDescent="0.2"/>
  <cols>
    <col min="1" max="1" width="11.7109375" customWidth="1"/>
    <col min="2" max="2" width="8.7109375" customWidth="1"/>
    <col min="3" max="3" width="8.42578125" hidden="1" customWidth="1"/>
    <col min="4" max="4" width="8.7109375" hidden="1" customWidth="1"/>
    <col min="5" max="5" width="8.42578125" hidden="1" customWidth="1"/>
    <col min="6" max="6" width="8.7109375" hidden="1" customWidth="1"/>
    <col min="7" max="7" width="8.42578125" hidden="1" customWidth="1"/>
    <col min="8" max="8" width="8.7109375" hidden="1" customWidth="1"/>
    <col min="9" max="9" width="8.42578125" hidden="1" customWidth="1"/>
    <col min="10" max="10" width="8.7109375" hidden="1" customWidth="1"/>
    <col min="11" max="14" width="8.42578125" hidden="1" customWidth="1"/>
    <col min="15" max="15" width="8.28515625" hidden="1" customWidth="1"/>
    <col min="16" max="26" width="8.85546875" style="1" hidden="1" customWidth="1"/>
    <col min="27" max="28" width="8.85546875" style="1" customWidth="1"/>
    <col min="29" max="29" width="8.85546875" style="2" customWidth="1"/>
    <col min="30" max="30" width="8.85546875" style="2"/>
    <col min="31" max="31" width="8.85546875" style="1"/>
    <col min="32" max="32" width="8.85546875" style="1" customWidth="1"/>
    <col min="33" max="33" width="8.85546875" style="2" customWidth="1"/>
    <col min="34" max="16384" width="8.85546875" style="1"/>
  </cols>
  <sheetData>
    <row r="1" spans="1:37" ht="15.75" x14ac:dyDescent="0.25">
      <c r="A1" s="82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5"/>
      <c r="T1" s="88"/>
      <c r="U1" s="85"/>
      <c r="V1" s="85"/>
      <c r="W1" s="85"/>
      <c r="X1" s="87"/>
    </row>
    <row r="2" spans="1:37" ht="15.75" x14ac:dyDescent="0.25">
      <c r="A2" s="82" t="s">
        <v>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5"/>
      <c r="T2" s="85"/>
      <c r="U2" s="85"/>
      <c r="V2" s="85"/>
      <c r="W2" s="85"/>
      <c r="X2" s="85"/>
    </row>
    <row r="3" spans="1:37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3"/>
      <c r="T3" s="83"/>
      <c r="U3" s="83"/>
      <c r="V3" s="83"/>
      <c r="W3" s="83"/>
      <c r="X3" s="83"/>
    </row>
    <row r="4" spans="1:37" x14ac:dyDescent="0.2">
      <c r="A4" s="82" t="s">
        <v>51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1"/>
      <c r="T4" s="81"/>
      <c r="U4" s="81"/>
      <c r="V4" s="81"/>
      <c r="W4" s="81"/>
      <c r="X4" s="81"/>
    </row>
    <row r="5" spans="1:37" hidden="1" x14ac:dyDescent="0.2">
      <c r="A5" s="3" t="s">
        <v>50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1"/>
      <c r="T5" s="81"/>
      <c r="U5" s="81"/>
      <c r="V5" s="81"/>
      <c r="W5" s="81"/>
      <c r="X5" s="81"/>
    </row>
    <row r="6" spans="1:37" hidden="1" x14ac:dyDescent="0.2">
      <c r="A6" s="80"/>
    </row>
    <row r="7" spans="1:37" hidden="1" x14ac:dyDescent="0.2">
      <c r="Y7" s="9"/>
      <c r="Z7" s="9"/>
      <c r="AA7" s="9"/>
      <c r="AB7" s="2"/>
      <c r="AE7" s="2"/>
    </row>
    <row r="9" spans="1:37" x14ac:dyDescent="0.2">
      <c r="A9" s="79"/>
      <c r="B9" s="78"/>
      <c r="C9" s="77" t="s">
        <v>49</v>
      </c>
      <c r="D9" s="75" t="s">
        <v>48</v>
      </c>
      <c r="E9" s="75" t="s">
        <v>48</v>
      </c>
      <c r="F9" s="75" t="s">
        <v>48</v>
      </c>
      <c r="G9" s="75" t="s">
        <v>48</v>
      </c>
      <c r="H9" s="76" t="s">
        <v>48</v>
      </c>
      <c r="I9" s="75" t="s">
        <v>48</v>
      </c>
      <c r="J9" s="76" t="s">
        <v>48</v>
      </c>
      <c r="K9" s="75" t="s">
        <v>48</v>
      </c>
      <c r="L9" s="75" t="s">
        <v>48</v>
      </c>
      <c r="M9" s="75" t="s">
        <v>48</v>
      </c>
      <c r="N9" s="75" t="s">
        <v>48</v>
      </c>
      <c r="O9" s="75" t="s">
        <v>48</v>
      </c>
      <c r="P9" s="75" t="s">
        <v>48</v>
      </c>
      <c r="Q9" s="75" t="s">
        <v>48</v>
      </c>
      <c r="R9" s="75" t="s">
        <v>48</v>
      </c>
      <c r="S9" s="75" t="s">
        <v>48</v>
      </c>
      <c r="T9" s="75" t="s">
        <v>48</v>
      </c>
      <c r="U9" s="75" t="s">
        <v>48</v>
      </c>
      <c r="V9" s="75" t="s">
        <v>48</v>
      </c>
      <c r="W9" s="75" t="s">
        <v>48</v>
      </c>
      <c r="X9" s="75" t="s">
        <v>48</v>
      </c>
      <c r="Y9" s="75" t="s">
        <v>48</v>
      </c>
      <c r="Z9" s="75" t="s">
        <v>48</v>
      </c>
      <c r="AA9" s="75" t="s">
        <v>48</v>
      </c>
      <c r="AB9" s="75" t="s">
        <v>48</v>
      </c>
      <c r="AC9" s="76" t="s">
        <v>48</v>
      </c>
      <c r="AD9" s="76" t="s">
        <v>48</v>
      </c>
      <c r="AE9" s="75" t="s">
        <v>48</v>
      </c>
      <c r="AF9" s="75" t="s">
        <v>48</v>
      </c>
      <c r="AG9" s="75" t="s">
        <v>48</v>
      </c>
      <c r="AH9" s="75" t="s">
        <v>48</v>
      </c>
      <c r="AI9" s="75" t="s">
        <v>48</v>
      </c>
      <c r="AJ9" s="75" t="s">
        <v>48</v>
      </c>
    </row>
    <row r="10" spans="1:37" x14ac:dyDescent="0.2">
      <c r="A10" s="74"/>
      <c r="B10" s="73"/>
      <c r="C10" s="72" t="s">
        <v>47</v>
      </c>
      <c r="D10" s="71" t="s">
        <v>46</v>
      </c>
      <c r="E10" s="71" t="s">
        <v>45</v>
      </c>
      <c r="F10" s="71" t="s">
        <v>44</v>
      </c>
      <c r="G10" s="71" t="s">
        <v>43</v>
      </c>
      <c r="H10" s="70" t="s">
        <v>42</v>
      </c>
      <c r="I10" s="71" t="s">
        <v>41</v>
      </c>
      <c r="J10" s="70" t="s">
        <v>40</v>
      </c>
      <c r="K10" s="71" t="s">
        <v>39</v>
      </c>
      <c r="L10" s="71" t="s">
        <v>38</v>
      </c>
      <c r="M10" s="71" t="s">
        <v>37</v>
      </c>
      <c r="N10" s="71" t="s">
        <v>36</v>
      </c>
      <c r="O10" s="71" t="s">
        <v>35</v>
      </c>
      <c r="P10" s="71" t="s">
        <v>34</v>
      </c>
      <c r="Q10" s="71" t="s">
        <v>33</v>
      </c>
      <c r="R10" s="71" t="s">
        <v>32</v>
      </c>
      <c r="S10" s="71" t="s">
        <v>31</v>
      </c>
      <c r="T10" s="71" t="s">
        <v>30</v>
      </c>
      <c r="U10" s="71" t="s">
        <v>29</v>
      </c>
      <c r="V10" s="71" t="s">
        <v>28</v>
      </c>
      <c r="W10" s="71" t="s">
        <v>27</v>
      </c>
      <c r="X10" s="71" t="s">
        <v>26</v>
      </c>
      <c r="Y10" s="71" t="s">
        <v>25</v>
      </c>
      <c r="Z10" s="71" t="s">
        <v>24</v>
      </c>
      <c r="AA10" s="71" t="s">
        <v>23</v>
      </c>
      <c r="AB10" s="71" t="s">
        <v>22</v>
      </c>
      <c r="AC10" s="70" t="s">
        <v>21</v>
      </c>
      <c r="AD10" s="69" t="s">
        <v>20</v>
      </c>
      <c r="AE10" s="68" t="s">
        <v>19</v>
      </c>
      <c r="AF10" s="68" t="s">
        <v>18</v>
      </c>
      <c r="AG10" s="68" t="s">
        <v>17</v>
      </c>
      <c r="AH10" s="68" t="s">
        <v>16</v>
      </c>
      <c r="AI10" s="68" t="s">
        <v>15</v>
      </c>
      <c r="AJ10" s="68" t="s">
        <v>14</v>
      </c>
    </row>
    <row r="11" spans="1:37" x14ac:dyDescent="0.2">
      <c r="A11" s="67" t="s">
        <v>13</v>
      </c>
      <c r="B11" s="66" t="s">
        <v>1</v>
      </c>
      <c r="C11" s="65">
        <v>1444</v>
      </c>
      <c r="D11" s="62">
        <v>973</v>
      </c>
      <c r="E11" s="62">
        <v>1201</v>
      </c>
      <c r="F11" s="62">
        <v>1221</v>
      </c>
      <c r="G11" s="62">
        <v>1232</v>
      </c>
      <c r="H11" s="63">
        <v>1272</v>
      </c>
      <c r="I11" s="62">
        <v>1396</v>
      </c>
      <c r="J11" s="63">
        <v>1277</v>
      </c>
      <c r="K11" s="62">
        <v>1204</v>
      </c>
      <c r="L11" s="62">
        <v>1666</v>
      </c>
      <c r="M11" s="62">
        <v>1598</v>
      </c>
      <c r="N11" s="62">
        <v>1657</v>
      </c>
      <c r="O11" s="62">
        <v>1557</v>
      </c>
      <c r="P11" s="62">
        <v>1625</v>
      </c>
      <c r="Q11" s="62">
        <v>1728</v>
      </c>
      <c r="R11" s="62">
        <v>1701</v>
      </c>
      <c r="S11" s="62">
        <v>1653</v>
      </c>
      <c r="T11" s="62">
        <v>1700</v>
      </c>
      <c r="U11" s="62">
        <v>1793</v>
      </c>
      <c r="V11" s="62">
        <v>2007</v>
      </c>
      <c r="W11" s="62">
        <v>1909</v>
      </c>
      <c r="X11" s="62">
        <v>1844</v>
      </c>
      <c r="Y11" s="62">
        <v>1924</v>
      </c>
      <c r="Z11" s="62">
        <v>2012</v>
      </c>
      <c r="AA11" s="62">
        <v>2198</v>
      </c>
      <c r="AB11" s="62">
        <v>2167</v>
      </c>
      <c r="AC11" s="63">
        <v>2343</v>
      </c>
      <c r="AD11" s="64">
        <v>2375</v>
      </c>
      <c r="AE11" s="62">
        <v>2176</v>
      </c>
      <c r="AF11" s="63">
        <v>2182</v>
      </c>
      <c r="AG11" s="62">
        <v>1777</v>
      </c>
      <c r="AH11" s="62">
        <v>1683</v>
      </c>
      <c r="AI11" s="62">
        <v>1439</v>
      </c>
      <c r="AJ11" s="62">
        <v>1353</v>
      </c>
      <c r="AK11" s="59"/>
    </row>
    <row r="12" spans="1:37" x14ac:dyDescent="0.2">
      <c r="A12" s="32" t="s">
        <v>12</v>
      </c>
      <c r="B12" s="44" t="s">
        <v>7</v>
      </c>
      <c r="C12" s="31">
        <v>794</v>
      </c>
      <c r="D12" s="15">
        <v>558</v>
      </c>
      <c r="E12" s="15">
        <v>656</v>
      </c>
      <c r="F12" s="15">
        <v>700</v>
      </c>
      <c r="G12" s="15">
        <v>715</v>
      </c>
      <c r="H12" s="14">
        <v>731</v>
      </c>
      <c r="I12" s="15">
        <v>873</v>
      </c>
      <c r="J12" s="14">
        <v>827</v>
      </c>
      <c r="K12" s="15">
        <v>788</v>
      </c>
      <c r="L12" s="15">
        <v>1085</v>
      </c>
      <c r="M12" s="16">
        <v>1058</v>
      </c>
      <c r="N12" s="15">
        <v>1155</v>
      </c>
      <c r="O12" s="14">
        <v>1131</v>
      </c>
      <c r="P12" s="14">
        <v>1127</v>
      </c>
      <c r="Q12" s="14">
        <v>1240</v>
      </c>
      <c r="R12" s="14">
        <v>1203</v>
      </c>
      <c r="S12" s="14">
        <v>1163</v>
      </c>
      <c r="T12" s="14">
        <v>1238</v>
      </c>
      <c r="U12" s="14">
        <v>1345</v>
      </c>
      <c r="V12" s="14">
        <v>1471</v>
      </c>
      <c r="W12" s="14">
        <v>1397</v>
      </c>
      <c r="X12" s="14">
        <v>1359</v>
      </c>
      <c r="Y12" s="14">
        <v>1367</v>
      </c>
      <c r="Z12" s="14">
        <v>1444</v>
      </c>
      <c r="AA12" s="14">
        <v>1629</v>
      </c>
      <c r="AB12" s="14">
        <v>1572</v>
      </c>
      <c r="AC12" s="14">
        <v>1695</v>
      </c>
      <c r="AD12" s="14">
        <v>1719</v>
      </c>
      <c r="AE12" s="61">
        <v>1498</v>
      </c>
      <c r="AF12" s="60">
        <v>1507</v>
      </c>
      <c r="AG12" s="60">
        <v>1294</v>
      </c>
      <c r="AH12" s="60">
        <v>1156</v>
      </c>
      <c r="AI12" s="60">
        <v>1055</v>
      </c>
      <c r="AJ12" s="60">
        <v>1028</v>
      </c>
      <c r="AK12" s="59"/>
    </row>
    <row r="13" spans="1:37" x14ac:dyDescent="0.2">
      <c r="A13" s="52"/>
      <c r="B13" s="58"/>
      <c r="C13" s="50">
        <f t="shared" ref="C13:AJ13" si="0">C12/C11</f>
        <v>0.54986149584487531</v>
      </c>
      <c r="D13" s="49">
        <f t="shared" si="0"/>
        <v>0.57348406988694756</v>
      </c>
      <c r="E13" s="49">
        <f t="shared" si="0"/>
        <v>0.54621149042464612</v>
      </c>
      <c r="F13" s="49">
        <f t="shared" si="0"/>
        <v>0.57330057330057327</v>
      </c>
      <c r="G13" s="49">
        <f t="shared" si="0"/>
        <v>0.5803571428571429</v>
      </c>
      <c r="H13" s="48">
        <f t="shared" si="0"/>
        <v>0.57468553459119498</v>
      </c>
      <c r="I13" s="49">
        <f t="shared" si="0"/>
        <v>0.62535816618911177</v>
      </c>
      <c r="J13" s="48">
        <f t="shared" si="0"/>
        <v>0.64761158966327326</v>
      </c>
      <c r="K13" s="49">
        <f t="shared" si="0"/>
        <v>0.654485049833887</v>
      </c>
      <c r="L13" s="46">
        <f t="shared" si="0"/>
        <v>0.65126050420168069</v>
      </c>
      <c r="M13" s="46">
        <f t="shared" si="0"/>
        <v>0.66207759699624535</v>
      </c>
      <c r="N13" s="46">
        <f t="shared" si="0"/>
        <v>0.69704284852142429</v>
      </c>
      <c r="O13" s="46">
        <f t="shared" si="0"/>
        <v>0.72639691714836219</v>
      </c>
      <c r="P13" s="46">
        <f t="shared" si="0"/>
        <v>0.69353846153846155</v>
      </c>
      <c r="Q13" s="46">
        <f t="shared" si="0"/>
        <v>0.71759259259259256</v>
      </c>
      <c r="R13" s="46">
        <f t="shared" si="0"/>
        <v>0.70723104056437391</v>
      </c>
      <c r="S13" s="46">
        <f t="shared" si="0"/>
        <v>0.70356926799758013</v>
      </c>
      <c r="T13" s="46">
        <f t="shared" si="0"/>
        <v>0.72823529411764709</v>
      </c>
      <c r="U13" s="57">
        <f t="shared" si="0"/>
        <v>0.75013943112102621</v>
      </c>
      <c r="V13" s="57">
        <f t="shared" si="0"/>
        <v>0.73293472845042351</v>
      </c>
      <c r="W13" s="57">
        <f t="shared" si="0"/>
        <v>0.73179675222629648</v>
      </c>
      <c r="X13" s="57">
        <f t="shared" si="0"/>
        <v>0.73698481561822127</v>
      </c>
      <c r="Y13" s="57">
        <f t="shared" si="0"/>
        <v>0.71049896049896055</v>
      </c>
      <c r="Z13" s="57">
        <f t="shared" si="0"/>
        <v>0.71769383697813116</v>
      </c>
      <c r="AA13" s="57">
        <f t="shared" si="0"/>
        <v>0.74112829845313921</v>
      </c>
      <c r="AB13" s="57">
        <f t="shared" si="0"/>
        <v>0.72542685740655288</v>
      </c>
      <c r="AC13" s="57">
        <f t="shared" si="0"/>
        <v>0.72343149807938545</v>
      </c>
      <c r="AD13" s="57">
        <f t="shared" si="0"/>
        <v>0.72378947368421054</v>
      </c>
      <c r="AE13" s="57">
        <f t="shared" si="0"/>
        <v>0.68841911764705888</v>
      </c>
      <c r="AF13" s="57">
        <f t="shared" si="0"/>
        <v>0.69065077910174155</v>
      </c>
      <c r="AG13" s="57">
        <f t="shared" si="0"/>
        <v>0.72819358469330331</v>
      </c>
      <c r="AH13" s="57">
        <f t="shared" si="0"/>
        <v>0.68686868686868685</v>
      </c>
      <c r="AI13" s="57">
        <f t="shared" si="0"/>
        <v>0.73314801945795693</v>
      </c>
      <c r="AJ13" s="56">
        <f t="shared" si="0"/>
        <v>0.75979305247597928</v>
      </c>
    </row>
    <row r="14" spans="1:37" x14ac:dyDescent="0.2">
      <c r="A14" s="32" t="s">
        <v>11</v>
      </c>
      <c r="B14" s="44" t="s">
        <v>7</v>
      </c>
      <c r="C14" s="31">
        <v>564</v>
      </c>
      <c r="D14" s="15">
        <v>418</v>
      </c>
      <c r="E14" s="15">
        <v>489</v>
      </c>
      <c r="F14" s="15">
        <v>508</v>
      </c>
      <c r="G14" s="15">
        <v>518</v>
      </c>
      <c r="H14" s="14">
        <v>506</v>
      </c>
      <c r="I14" s="15">
        <v>638</v>
      </c>
      <c r="J14" s="14">
        <v>624</v>
      </c>
      <c r="K14" s="15">
        <v>568</v>
      </c>
      <c r="L14" s="55">
        <v>788</v>
      </c>
      <c r="M14" s="53">
        <v>775</v>
      </c>
      <c r="N14" s="14">
        <v>861</v>
      </c>
      <c r="O14" s="15">
        <v>829</v>
      </c>
      <c r="P14" s="15">
        <v>813</v>
      </c>
      <c r="Q14" s="15">
        <v>920</v>
      </c>
      <c r="R14" s="15">
        <v>879</v>
      </c>
      <c r="S14" s="15">
        <v>921</v>
      </c>
      <c r="T14" s="15">
        <v>917</v>
      </c>
      <c r="U14" s="15">
        <v>1022</v>
      </c>
      <c r="V14" s="15">
        <v>1126</v>
      </c>
      <c r="W14" s="15">
        <v>1100</v>
      </c>
      <c r="X14" s="15">
        <v>1062</v>
      </c>
      <c r="Y14" s="14">
        <v>1078</v>
      </c>
      <c r="Z14" s="14">
        <v>1147</v>
      </c>
      <c r="AA14" s="15">
        <v>1300</v>
      </c>
      <c r="AB14" s="15">
        <v>1255</v>
      </c>
      <c r="AC14" s="18">
        <v>1268</v>
      </c>
      <c r="AD14" s="18">
        <v>1359</v>
      </c>
      <c r="AE14" s="17">
        <v>1204</v>
      </c>
      <c r="AF14" s="17">
        <v>1228</v>
      </c>
      <c r="AG14" s="18">
        <v>1023</v>
      </c>
      <c r="AH14" s="18">
        <v>952</v>
      </c>
      <c r="AI14" s="18">
        <v>871</v>
      </c>
      <c r="AJ14" s="13"/>
    </row>
    <row r="15" spans="1:37" x14ac:dyDescent="0.2">
      <c r="A15" s="52"/>
      <c r="B15" s="51"/>
      <c r="C15" s="50">
        <f t="shared" ref="C15:AI15" si="1">C14/C11</f>
        <v>0.39058171745152354</v>
      </c>
      <c r="D15" s="49">
        <f t="shared" si="1"/>
        <v>0.42959917780061663</v>
      </c>
      <c r="E15" s="49">
        <f t="shared" si="1"/>
        <v>0.40716069941715238</v>
      </c>
      <c r="F15" s="49">
        <f t="shared" si="1"/>
        <v>0.41605241605241605</v>
      </c>
      <c r="G15" s="49">
        <f t="shared" si="1"/>
        <v>0.42045454545454547</v>
      </c>
      <c r="H15" s="48">
        <f t="shared" si="1"/>
        <v>0.3977987421383648</v>
      </c>
      <c r="I15" s="49">
        <f t="shared" si="1"/>
        <v>0.45702005730659023</v>
      </c>
      <c r="J15" s="48">
        <f t="shared" si="1"/>
        <v>0.48864526233359434</v>
      </c>
      <c r="K15" s="46">
        <f t="shared" si="1"/>
        <v>0.47176079734219267</v>
      </c>
      <c r="L15" s="46">
        <f t="shared" si="1"/>
        <v>0.4729891956782713</v>
      </c>
      <c r="M15" s="54">
        <f t="shared" si="1"/>
        <v>0.48498122653316644</v>
      </c>
      <c r="N15" s="54">
        <f t="shared" si="1"/>
        <v>0.51961375980687985</v>
      </c>
      <c r="O15" s="54">
        <f t="shared" si="1"/>
        <v>0.5324341682723186</v>
      </c>
      <c r="P15" s="54">
        <f t="shared" si="1"/>
        <v>0.50030769230769234</v>
      </c>
      <c r="Q15" s="54">
        <f t="shared" si="1"/>
        <v>0.53240740740740744</v>
      </c>
      <c r="R15" s="54">
        <f t="shared" si="1"/>
        <v>0.51675485008818345</v>
      </c>
      <c r="S15" s="54">
        <f t="shared" si="1"/>
        <v>0.55716878402903813</v>
      </c>
      <c r="T15" s="54">
        <f t="shared" si="1"/>
        <v>0.53941176470588237</v>
      </c>
      <c r="U15" s="54">
        <f t="shared" si="1"/>
        <v>0.56999442275515899</v>
      </c>
      <c r="V15" s="54">
        <f t="shared" si="1"/>
        <v>0.5610363726955655</v>
      </c>
      <c r="W15" s="54">
        <f t="shared" si="1"/>
        <v>0.57621791513881615</v>
      </c>
      <c r="X15" s="54">
        <f t="shared" si="1"/>
        <v>0.57592190889370931</v>
      </c>
      <c r="Y15" s="46">
        <f t="shared" si="1"/>
        <v>0.56029106029106024</v>
      </c>
      <c r="Z15" s="46">
        <f t="shared" si="1"/>
        <v>0.57007952286282304</v>
      </c>
      <c r="AA15" s="46">
        <f t="shared" si="1"/>
        <v>0.59144676979071886</v>
      </c>
      <c r="AB15" s="46">
        <f t="shared" si="1"/>
        <v>0.57914167051222887</v>
      </c>
      <c r="AC15" s="47">
        <f t="shared" si="1"/>
        <v>0.54118651301749898</v>
      </c>
      <c r="AD15" s="47">
        <f t="shared" si="1"/>
        <v>0.5722105263157895</v>
      </c>
      <c r="AE15" s="46">
        <f t="shared" si="1"/>
        <v>0.5533088235294118</v>
      </c>
      <c r="AF15" s="46">
        <f t="shared" si="1"/>
        <v>0.56278643446379473</v>
      </c>
      <c r="AG15" s="46">
        <f t="shared" si="1"/>
        <v>0.57568936409679239</v>
      </c>
      <c r="AH15" s="46">
        <f t="shared" si="1"/>
        <v>0.56565656565656564</v>
      </c>
      <c r="AI15" s="45">
        <f t="shared" si="1"/>
        <v>0.60528144544822793</v>
      </c>
      <c r="AJ15" s="11"/>
    </row>
    <row r="16" spans="1:37" x14ac:dyDescent="0.2">
      <c r="A16" s="32" t="s">
        <v>10</v>
      </c>
      <c r="B16" s="44" t="s">
        <v>7</v>
      </c>
      <c r="C16" s="31">
        <v>458</v>
      </c>
      <c r="D16" s="15">
        <v>338</v>
      </c>
      <c r="E16" s="15">
        <v>417</v>
      </c>
      <c r="F16" s="15">
        <v>451</v>
      </c>
      <c r="G16" s="15">
        <v>445</v>
      </c>
      <c r="H16" s="14">
        <v>443</v>
      </c>
      <c r="I16" s="15">
        <v>549</v>
      </c>
      <c r="J16" s="14">
        <v>528</v>
      </c>
      <c r="K16" s="53">
        <v>498</v>
      </c>
      <c r="L16" s="53">
        <v>662</v>
      </c>
      <c r="M16" s="42">
        <v>657</v>
      </c>
      <c r="N16" s="15">
        <v>714</v>
      </c>
      <c r="O16" s="15">
        <v>721</v>
      </c>
      <c r="P16" s="15">
        <v>691</v>
      </c>
      <c r="Q16" s="15">
        <v>811</v>
      </c>
      <c r="R16" s="15">
        <v>751</v>
      </c>
      <c r="S16" s="15">
        <v>809</v>
      </c>
      <c r="T16" s="15">
        <v>808</v>
      </c>
      <c r="U16" s="15">
        <v>932</v>
      </c>
      <c r="V16" s="15">
        <v>1014</v>
      </c>
      <c r="W16" s="15">
        <v>924</v>
      </c>
      <c r="X16" s="14">
        <v>893</v>
      </c>
      <c r="Y16" s="14">
        <v>955</v>
      </c>
      <c r="Z16" s="15">
        <v>1004</v>
      </c>
      <c r="AA16" s="15">
        <v>1138</v>
      </c>
      <c r="AB16" s="15">
        <v>1089</v>
      </c>
      <c r="AC16" s="18">
        <v>1162</v>
      </c>
      <c r="AD16" s="18">
        <v>1173</v>
      </c>
      <c r="AE16" s="17">
        <v>1073</v>
      </c>
      <c r="AF16" s="17">
        <v>1081</v>
      </c>
      <c r="AG16" s="18">
        <v>857</v>
      </c>
      <c r="AH16" s="18">
        <v>829</v>
      </c>
      <c r="AI16" s="13"/>
      <c r="AJ16" s="13"/>
    </row>
    <row r="17" spans="1:37" x14ac:dyDescent="0.2">
      <c r="A17" s="52"/>
      <c r="B17" s="51"/>
      <c r="C17" s="50">
        <f t="shared" ref="C17:AH17" si="2">C16/C11</f>
        <v>0.31717451523545709</v>
      </c>
      <c r="D17" s="49">
        <f t="shared" si="2"/>
        <v>0.34737923946557042</v>
      </c>
      <c r="E17" s="49">
        <f t="shared" si="2"/>
        <v>0.34721065778517901</v>
      </c>
      <c r="F17" s="49">
        <f t="shared" si="2"/>
        <v>0.36936936936936937</v>
      </c>
      <c r="G17" s="49">
        <f t="shared" si="2"/>
        <v>0.36120129870129869</v>
      </c>
      <c r="H17" s="48">
        <f t="shared" si="2"/>
        <v>0.34827044025157233</v>
      </c>
      <c r="I17" s="49">
        <f t="shared" si="2"/>
        <v>0.39326647564469913</v>
      </c>
      <c r="J17" s="47">
        <f t="shared" si="2"/>
        <v>0.41346906812842599</v>
      </c>
      <c r="K17" s="46">
        <f t="shared" si="2"/>
        <v>0.41362126245847175</v>
      </c>
      <c r="L17" s="46">
        <f t="shared" si="2"/>
        <v>0.39735894357743096</v>
      </c>
      <c r="M17" s="46">
        <f t="shared" si="2"/>
        <v>0.41113892365456822</v>
      </c>
      <c r="N17" s="46">
        <f t="shared" si="2"/>
        <v>0.43089921544960774</v>
      </c>
      <c r="O17" s="46">
        <f t="shared" si="2"/>
        <v>0.46307000642260759</v>
      </c>
      <c r="P17" s="46">
        <f t="shared" si="2"/>
        <v>0.42523076923076925</v>
      </c>
      <c r="Q17" s="46">
        <f t="shared" si="2"/>
        <v>0.46932870370370372</v>
      </c>
      <c r="R17" s="46">
        <f t="shared" si="2"/>
        <v>0.44150499706055263</v>
      </c>
      <c r="S17" s="46">
        <f t="shared" si="2"/>
        <v>0.48941318814277074</v>
      </c>
      <c r="T17" s="46">
        <f t="shared" si="2"/>
        <v>0.47529411764705881</v>
      </c>
      <c r="U17" s="46">
        <f t="shared" si="2"/>
        <v>0.51979921918572225</v>
      </c>
      <c r="V17" s="47">
        <f t="shared" si="2"/>
        <v>0.50523168908819138</v>
      </c>
      <c r="W17" s="54">
        <f t="shared" si="2"/>
        <v>0.48402304871660556</v>
      </c>
      <c r="X17" s="46">
        <f t="shared" si="2"/>
        <v>0.48427331887201736</v>
      </c>
      <c r="Y17" s="46">
        <f t="shared" si="2"/>
        <v>0.49636174636174635</v>
      </c>
      <c r="Z17" s="46">
        <f t="shared" si="2"/>
        <v>0.49900596421471172</v>
      </c>
      <c r="AA17" s="46">
        <f t="shared" si="2"/>
        <v>0.51774340309372158</v>
      </c>
      <c r="AB17" s="46">
        <f t="shared" si="2"/>
        <v>0.5025380710659898</v>
      </c>
      <c r="AC17" s="47">
        <f t="shared" si="2"/>
        <v>0.49594536918480581</v>
      </c>
      <c r="AD17" s="47">
        <f t="shared" si="2"/>
        <v>0.49389473684210528</v>
      </c>
      <c r="AE17" s="46">
        <f t="shared" si="2"/>
        <v>0.49310661764705882</v>
      </c>
      <c r="AF17" s="46">
        <f t="shared" si="2"/>
        <v>0.49541704857928504</v>
      </c>
      <c r="AG17" s="46">
        <f t="shared" si="2"/>
        <v>0.48227349465391106</v>
      </c>
      <c r="AH17" s="45">
        <f t="shared" si="2"/>
        <v>0.49257278669043375</v>
      </c>
      <c r="AI17" s="11"/>
      <c r="AJ17" s="11"/>
    </row>
    <row r="18" spans="1:37" x14ac:dyDescent="0.2">
      <c r="A18" s="32" t="s">
        <v>9</v>
      </c>
      <c r="B18" s="44" t="s">
        <v>7</v>
      </c>
      <c r="C18" s="31">
        <v>318</v>
      </c>
      <c r="D18" s="15">
        <v>227</v>
      </c>
      <c r="E18" s="15">
        <v>282</v>
      </c>
      <c r="F18" s="15">
        <v>294</v>
      </c>
      <c r="G18" s="15">
        <v>307</v>
      </c>
      <c r="H18" s="14">
        <v>286</v>
      </c>
      <c r="I18" s="15">
        <v>396</v>
      </c>
      <c r="J18" s="43">
        <v>375</v>
      </c>
      <c r="K18" s="53">
        <v>329</v>
      </c>
      <c r="L18" s="42">
        <v>449</v>
      </c>
      <c r="M18" s="42">
        <v>463</v>
      </c>
      <c r="N18" s="15">
        <v>490</v>
      </c>
      <c r="O18" s="15">
        <v>519</v>
      </c>
      <c r="P18" s="17">
        <v>471</v>
      </c>
      <c r="Q18" s="15">
        <v>544</v>
      </c>
      <c r="R18" s="15">
        <v>524</v>
      </c>
      <c r="S18" s="15">
        <v>563</v>
      </c>
      <c r="T18" s="15">
        <v>489</v>
      </c>
      <c r="U18" s="15">
        <v>587</v>
      </c>
      <c r="V18" s="14">
        <v>651</v>
      </c>
      <c r="W18" s="14">
        <v>572</v>
      </c>
      <c r="X18" s="14">
        <v>560</v>
      </c>
      <c r="Y18" s="15">
        <v>599</v>
      </c>
      <c r="Z18" s="15">
        <v>570</v>
      </c>
      <c r="AA18" s="15">
        <v>627</v>
      </c>
      <c r="AB18" s="15">
        <v>600</v>
      </c>
      <c r="AC18" s="18">
        <v>604</v>
      </c>
      <c r="AD18" s="18">
        <v>541</v>
      </c>
      <c r="AE18" s="17">
        <v>514</v>
      </c>
      <c r="AF18" s="17">
        <v>537</v>
      </c>
      <c r="AG18" s="18">
        <v>400</v>
      </c>
      <c r="AH18" s="13"/>
      <c r="AI18" s="13"/>
      <c r="AJ18" s="13"/>
    </row>
    <row r="19" spans="1:37" x14ac:dyDescent="0.2">
      <c r="A19" s="52"/>
      <c r="B19" s="51"/>
      <c r="C19" s="50">
        <f t="shared" ref="C19:AG19" si="3">C18/C11</f>
        <v>0.22022160664819945</v>
      </c>
      <c r="D19" s="49">
        <f t="shared" si="3"/>
        <v>0.23329907502569372</v>
      </c>
      <c r="E19" s="49">
        <f t="shared" si="3"/>
        <v>0.23480432972522897</v>
      </c>
      <c r="F19" s="49">
        <f t="shared" si="3"/>
        <v>0.24078624078624078</v>
      </c>
      <c r="G19" s="49">
        <f t="shared" si="3"/>
        <v>0.24918831168831168</v>
      </c>
      <c r="H19" s="48">
        <f t="shared" si="3"/>
        <v>0.22484276729559749</v>
      </c>
      <c r="I19" s="46">
        <f t="shared" si="3"/>
        <v>0.28366762177650429</v>
      </c>
      <c r="J19" s="47">
        <f t="shared" si="3"/>
        <v>0.2936570086139389</v>
      </c>
      <c r="K19" s="46">
        <f t="shared" si="3"/>
        <v>0.27325581395348836</v>
      </c>
      <c r="L19" s="46">
        <f t="shared" si="3"/>
        <v>0.2695078031212485</v>
      </c>
      <c r="M19" s="46">
        <f t="shared" si="3"/>
        <v>0.28973717146433042</v>
      </c>
      <c r="N19" s="46">
        <f t="shared" si="3"/>
        <v>0.29571514785757391</v>
      </c>
      <c r="O19" s="46">
        <f t="shared" si="3"/>
        <v>0.33333333333333331</v>
      </c>
      <c r="P19" s="46">
        <f t="shared" si="3"/>
        <v>0.28984615384615386</v>
      </c>
      <c r="Q19" s="46">
        <f t="shared" si="3"/>
        <v>0.31481481481481483</v>
      </c>
      <c r="R19" s="46">
        <f t="shared" si="3"/>
        <v>0.30805408583186361</v>
      </c>
      <c r="S19" s="46">
        <f t="shared" si="3"/>
        <v>0.34059286146400486</v>
      </c>
      <c r="T19" s="46">
        <f t="shared" si="3"/>
        <v>0.28764705882352942</v>
      </c>
      <c r="U19" s="46">
        <f t="shared" si="3"/>
        <v>0.32738427216954824</v>
      </c>
      <c r="V19" s="46">
        <f t="shared" si="3"/>
        <v>0.32436472346786249</v>
      </c>
      <c r="W19" s="46">
        <f t="shared" si="3"/>
        <v>0.29963331587218439</v>
      </c>
      <c r="X19" s="46">
        <f t="shared" si="3"/>
        <v>0.3036876355748373</v>
      </c>
      <c r="Y19" s="46">
        <f t="shared" si="3"/>
        <v>0.31133056133056131</v>
      </c>
      <c r="Z19" s="46">
        <f t="shared" si="3"/>
        <v>0.28330019880715707</v>
      </c>
      <c r="AA19" s="46">
        <f t="shared" si="3"/>
        <v>0.28525932666060055</v>
      </c>
      <c r="AB19" s="46">
        <f t="shared" si="3"/>
        <v>0.27688047992616521</v>
      </c>
      <c r="AC19" s="47">
        <f t="shared" si="3"/>
        <v>0.25778915919760992</v>
      </c>
      <c r="AD19" s="47">
        <f t="shared" si="3"/>
        <v>0.22778947368421051</v>
      </c>
      <c r="AE19" s="46">
        <f t="shared" si="3"/>
        <v>0.23621323529411764</v>
      </c>
      <c r="AF19" s="46">
        <f t="shared" si="3"/>
        <v>0.24610449129239231</v>
      </c>
      <c r="AG19" s="45">
        <f t="shared" si="3"/>
        <v>0.22509848058525606</v>
      </c>
      <c r="AH19" s="11"/>
      <c r="AI19" s="11"/>
      <c r="AJ19" s="11"/>
    </row>
    <row r="20" spans="1:37" x14ac:dyDescent="0.2">
      <c r="A20" s="32" t="s">
        <v>8</v>
      </c>
      <c r="B20" s="44" t="s">
        <v>7</v>
      </c>
      <c r="C20" s="31">
        <v>111</v>
      </c>
      <c r="D20" s="15">
        <v>82</v>
      </c>
      <c r="E20" s="15">
        <v>105</v>
      </c>
      <c r="F20" s="15">
        <v>114</v>
      </c>
      <c r="G20" s="15">
        <v>93</v>
      </c>
      <c r="H20" s="14">
        <v>136</v>
      </c>
      <c r="I20" s="42">
        <v>176</v>
      </c>
      <c r="J20" s="43">
        <v>148</v>
      </c>
      <c r="K20" s="42">
        <v>144</v>
      </c>
      <c r="L20" s="42">
        <v>187</v>
      </c>
      <c r="M20" s="42">
        <v>186</v>
      </c>
      <c r="N20" s="15">
        <v>192</v>
      </c>
      <c r="O20" s="15">
        <v>204</v>
      </c>
      <c r="P20" s="15">
        <v>192</v>
      </c>
      <c r="Q20" s="15">
        <v>225</v>
      </c>
      <c r="R20" s="15">
        <v>228</v>
      </c>
      <c r="S20" s="15">
        <v>235</v>
      </c>
      <c r="T20" s="15">
        <v>201</v>
      </c>
      <c r="U20" s="14">
        <v>209</v>
      </c>
      <c r="V20" s="14">
        <v>240</v>
      </c>
      <c r="W20" s="14">
        <v>219</v>
      </c>
      <c r="X20" s="15">
        <v>227</v>
      </c>
      <c r="Y20" s="15">
        <v>222</v>
      </c>
      <c r="Z20" s="15">
        <v>192</v>
      </c>
      <c r="AA20" s="15">
        <v>198</v>
      </c>
      <c r="AB20" s="15">
        <v>178</v>
      </c>
      <c r="AC20" s="14">
        <v>201</v>
      </c>
      <c r="AD20" s="14">
        <v>178</v>
      </c>
      <c r="AE20" s="15">
        <v>167</v>
      </c>
      <c r="AF20" s="15">
        <v>191</v>
      </c>
      <c r="AG20" s="13"/>
      <c r="AH20" s="13"/>
      <c r="AI20" s="13"/>
      <c r="AJ20" s="13"/>
    </row>
    <row r="21" spans="1:37" ht="13.5" thickBot="1" x14ac:dyDescent="0.25">
      <c r="A21" s="41"/>
      <c r="B21" s="40"/>
      <c r="C21" s="39">
        <f t="shared" ref="C21:AF21" si="4">C20/C11</f>
        <v>7.6869806094182827E-2</v>
      </c>
      <c r="D21" s="38">
        <f t="shared" si="4"/>
        <v>8.4275436793422406E-2</v>
      </c>
      <c r="E21" s="38">
        <f t="shared" si="4"/>
        <v>8.7427144046627811E-2</v>
      </c>
      <c r="F21" s="38">
        <f t="shared" si="4"/>
        <v>9.3366093366093361E-2</v>
      </c>
      <c r="G21" s="38">
        <f t="shared" si="4"/>
        <v>7.5487012987012991E-2</v>
      </c>
      <c r="H21" s="37">
        <f t="shared" si="4"/>
        <v>0.1069182389937107</v>
      </c>
      <c r="I21" s="36">
        <f t="shared" si="4"/>
        <v>0.12607449856733524</v>
      </c>
      <c r="J21" s="37">
        <f t="shared" si="4"/>
        <v>0.11589663273296789</v>
      </c>
      <c r="K21" s="36">
        <f t="shared" si="4"/>
        <v>0.11960132890365449</v>
      </c>
      <c r="L21" s="36">
        <f t="shared" si="4"/>
        <v>0.11224489795918367</v>
      </c>
      <c r="M21" s="36">
        <f t="shared" si="4"/>
        <v>0.11639549436795996</v>
      </c>
      <c r="N21" s="36">
        <f t="shared" si="4"/>
        <v>0.11587205793602896</v>
      </c>
      <c r="O21" s="36">
        <f t="shared" si="4"/>
        <v>0.13102119460500963</v>
      </c>
      <c r="P21" s="36">
        <f t="shared" si="4"/>
        <v>0.11815384615384615</v>
      </c>
      <c r="Q21" s="36">
        <f t="shared" si="4"/>
        <v>0.13020833333333334</v>
      </c>
      <c r="R21" s="36">
        <f t="shared" si="4"/>
        <v>0.13403880070546736</v>
      </c>
      <c r="S21" s="36">
        <f t="shared" si="4"/>
        <v>0.14216575922565033</v>
      </c>
      <c r="T21" s="36">
        <f t="shared" si="4"/>
        <v>0.11823529411764706</v>
      </c>
      <c r="U21" s="36">
        <f t="shared" si="4"/>
        <v>0.1165644171779141</v>
      </c>
      <c r="V21" s="36">
        <f t="shared" si="4"/>
        <v>0.11958146487294469</v>
      </c>
      <c r="W21" s="36">
        <f t="shared" si="4"/>
        <v>0.11471974855945521</v>
      </c>
      <c r="X21" s="36">
        <f t="shared" si="4"/>
        <v>0.12310195227765727</v>
      </c>
      <c r="Y21" s="36">
        <f t="shared" si="4"/>
        <v>0.11538461538461539</v>
      </c>
      <c r="Z21" s="36">
        <f t="shared" si="4"/>
        <v>9.5427435387673953E-2</v>
      </c>
      <c r="AA21" s="36">
        <f t="shared" si="4"/>
        <v>9.0081892629663332E-2</v>
      </c>
      <c r="AB21" s="36">
        <f t="shared" si="4"/>
        <v>8.2141209044762339E-2</v>
      </c>
      <c r="AC21" s="37">
        <f t="shared" si="4"/>
        <v>8.5787451984635082E-2</v>
      </c>
      <c r="AD21" s="37">
        <f t="shared" si="4"/>
        <v>7.4947368421052638E-2</v>
      </c>
      <c r="AE21" s="36">
        <f t="shared" si="4"/>
        <v>7.674632352941177E-2</v>
      </c>
      <c r="AF21" s="35">
        <f t="shared" si="4"/>
        <v>8.7534372135655361E-2</v>
      </c>
      <c r="AG21" s="34"/>
      <c r="AH21" s="34"/>
      <c r="AI21" s="34"/>
      <c r="AJ21" s="34"/>
    </row>
    <row r="22" spans="1:37" x14ac:dyDescent="0.2">
      <c r="A22" s="33" t="s">
        <v>6</v>
      </c>
      <c r="B22" s="25" t="s">
        <v>1</v>
      </c>
      <c r="C22" s="19">
        <v>132</v>
      </c>
      <c r="D22" s="17">
        <v>99</v>
      </c>
      <c r="E22" s="17">
        <v>125</v>
      </c>
      <c r="F22" s="17">
        <v>117</v>
      </c>
      <c r="G22" s="17">
        <v>99</v>
      </c>
      <c r="H22" s="18">
        <v>126</v>
      </c>
      <c r="I22" s="17">
        <v>128</v>
      </c>
      <c r="J22" s="18">
        <v>124</v>
      </c>
      <c r="K22" s="17">
        <v>127</v>
      </c>
      <c r="L22" s="17">
        <v>157</v>
      </c>
      <c r="M22" s="15">
        <v>139</v>
      </c>
      <c r="N22" s="15">
        <v>183</v>
      </c>
      <c r="O22" s="15">
        <v>184</v>
      </c>
      <c r="P22" s="15">
        <v>177</v>
      </c>
      <c r="Q22" s="15">
        <v>208</v>
      </c>
      <c r="R22" s="15">
        <v>198</v>
      </c>
      <c r="S22" s="15">
        <v>207</v>
      </c>
      <c r="T22" s="15">
        <v>248</v>
      </c>
      <c r="U22" s="15">
        <v>298</v>
      </c>
      <c r="V22" s="15">
        <v>316</v>
      </c>
      <c r="W22" s="15">
        <v>297</v>
      </c>
      <c r="X22" s="15">
        <v>309</v>
      </c>
      <c r="Y22" s="14">
        <v>293</v>
      </c>
      <c r="Z22" s="14">
        <v>392</v>
      </c>
      <c r="AA22" s="14">
        <v>470</v>
      </c>
      <c r="AB22" s="14">
        <v>479</v>
      </c>
      <c r="AC22" s="14">
        <v>508</v>
      </c>
      <c r="AD22" s="14">
        <v>605</v>
      </c>
      <c r="AE22" s="14">
        <v>544</v>
      </c>
      <c r="AF22" s="18">
        <v>540</v>
      </c>
      <c r="AG22" s="18">
        <v>459</v>
      </c>
      <c r="AH22" s="13"/>
      <c r="AI22" s="13"/>
      <c r="AJ22" s="13"/>
      <c r="AK22" s="2"/>
    </row>
    <row r="23" spans="1:37" x14ac:dyDescent="0.2">
      <c r="A23" s="32" t="s">
        <v>5</v>
      </c>
      <c r="B23" s="24" t="s">
        <v>4</v>
      </c>
      <c r="C23" s="23">
        <f t="shared" ref="C23:AG23" si="5">C22/C11</f>
        <v>9.141274238227147E-2</v>
      </c>
      <c r="D23" s="22">
        <f t="shared" si="5"/>
        <v>0.10174717368961973</v>
      </c>
      <c r="E23" s="22">
        <f t="shared" si="5"/>
        <v>0.10407993338884262</v>
      </c>
      <c r="F23" s="22">
        <f t="shared" si="5"/>
        <v>9.5823095823095825E-2</v>
      </c>
      <c r="G23" s="22">
        <f t="shared" si="5"/>
        <v>8.0357142857142863E-2</v>
      </c>
      <c r="H23" s="22">
        <f t="shared" si="5"/>
        <v>9.9056603773584911E-2</v>
      </c>
      <c r="I23" s="22">
        <f t="shared" si="5"/>
        <v>9.1690544412607447E-2</v>
      </c>
      <c r="J23" s="22">
        <f t="shared" si="5"/>
        <v>9.7102584181675805E-2</v>
      </c>
      <c r="K23" s="22">
        <f t="shared" si="5"/>
        <v>0.10548172757475083</v>
      </c>
      <c r="L23" s="22">
        <f t="shared" si="5"/>
        <v>9.4237695078031217E-2</v>
      </c>
      <c r="M23" s="22">
        <f t="shared" si="5"/>
        <v>8.6983729662077597E-2</v>
      </c>
      <c r="N23" s="22">
        <f t="shared" si="5"/>
        <v>0.11044055522027761</v>
      </c>
      <c r="O23" s="22">
        <f t="shared" si="5"/>
        <v>0.11817597944765575</v>
      </c>
      <c r="P23" s="22">
        <f t="shared" si="5"/>
        <v>0.10892307692307693</v>
      </c>
      <c r="Q23" s="22">
        <f t="shared" si="5"/>
        <v>0.12037037037037036</v>
      </c>
      <c r="R23" s="22">
        <f t="shared" si="5"/>
        <v>0.1164021164021164</v>
      </c>
      <c r="S23" s="22">
        <f t="shared" si="5"/>
        <v>0.12522686025408347</v>
      </c>
      <c r="T23" s="22">
        <f t="shared" si="5"/>
        <v>0.14588235294117646</v>
      </c>
      <c r="U23" s="22">
        <f t="shared" si="5"/>
        <v>0.16620189626324597</v>
      </c>
      <c r="V23" s="22">
        <f t="shared" si="5"/>
        <v>0.15744892874937719</v>
      </c>
      <c r="W23" s="22">
        <f t="shared" si="5"/>
        <v>0.15557883708748035</v>
      </c>
      <c r="X23" s="22">
        <f t="shared" si="5"/>
        <v>0.16757049891540129</v>
      </c>
      <c r="Y23" s="22">
        <f t="shared" si="5"/>
        <v>0.15228690228690228</v>
      </c>
      <c r="Z23" s="22">
        <f t="shared" si="5"/>
        <v>0.19483101391650098</v>
      </c>
      <c r="AA23" s="22">
        <f t="shared" si="5"/>
        <v>0.21383075523202913</v>
      </c>
      <c r="AB23" s="22">
        <f t="shared" si="5"/>
        <v>0.22104291647438856</v>
      </c>
      <c r="AC23" s="22">
        <f t="shared" si="5"/>
        <v>0.21681604780196329</v>
      </c>
      <c r="AD23" s="22">
        <f t="shared" si="5"/>
        <v>0.25473684210526315</v>
      </c>
      <c r="AE23" s="22">
        <f t="shared" si="5"/>
        <v>0.25</v>
      </c>
      <c r="AF23" s="21">
        <f t="shared" si="5"/>
        <v>0.24747937671860679</v>
      </c>
      <c r="AG23" s="20">
        <f t="shared" si="5"/>
        <v>0.25830050647158131</v>
      </c>
      <c r="AH23" s="13"/>
      <c r="AI23" s="13"/>
      <c r="AJ23" s="13"/>
      <c r="AK23" s="2"/>
    </row>
    <row r="24" spans="1:37" x14ac:dyDescent="0.2">
      <c r="A24" s="31"/>
      <c r="B24" s="25" t="s">
        <v>1</v>
      </c>
      <c r="C24" s="19">
        <v>329</v>
      </c>
      <c r="D24" s="17">
        <v>231</v>
      </c>
      <c r="E24" s="17">
        <v>279</v>
      </c>
      <c r="F24" s="17">
        <v>295</v>
      </c>
      <c r="G24" s="17">
        <v>289</v>
      </c>
      <c r="H24" s="18">
        <v>279</v>
      </c>
      <c r="I24" s="17">
        <v>322</v>
      </c>
      <c r="J24" s="18">
        <v>314</v>
      </c>
      <c r="K24" s="17">
        <v>297</v>
      </c>
      <c r="L24" s="17">
        <v>394</v>
      </c>
      <c r="M24" s="15">
        <v>401</v>
      </c>
      <c r="N24" s="15">
        <v>470</v>
      </c>
      <c r="O24" s="15">
        <v>469</v>
      </c>
      <c r="P24" s="15">
        <v>417</v>
      </c>
      <c r="Q24" s="15">
        <v>507</v>
      </c>
      <c r="R24" s="15">
        <v>474</v>
      </c>
      <c r="S24" s="15">
        <v>492</v>
      </c>
      <c r="T24" s="15">
        <v>533</v>
      </c>
      <c r="U24" s="15">
        <v>641</v>
      </c>
      <c r="V24" s="15">
        <v>687</v>
      </c>
      <c r="W24" s="15">
        <v>627</v>
      </c>
      <c r="X24" s="15">
        <v>624</v>
      </c>
      <c r="Y24" s="14">
        <v>649</v>
      </c>
      <c r="Z24" s="14">
        <v>749</v>
      </c>
      <c r="AA24" s="14">
        <v>880</v>
      </c>
      <c r="AB24" s="14">
        <v>857</v>
      </c>
      <c r="AC24" s="14">
        <v>886</v>
      </c>
      <c r="AD24" s="14">
        <v>930</v>
      </c>
      <c r="AE24" s="14">
        <v>851</v>
      </c>
      <c r="AF24" s="14">
        <v>865</v>
      </c>
      <c r="AG24" s="13"/>
      <c r="AH24" s="13"/>
      <c r="AI24" s="13"/>
      <c r="AJ24" s="13"/>
      <c r="AK24" s="2"/>
    </row>
    <row r="25" spans="1:37" x14ac:dyDescent="0.2">
      <c r="A25" s="15"/>
      <c r="B25" s="25" t="s">
        <v>3</v>
      </c>
      <c r="C25" s="30">
        <f t="shared" ref="C25:AF25" si="6">C24/C11</f>
        <v>0.22783933518005539</v>
      </c>
      <c r="D25" s="29">
        <f t="shared" si="6"/>
        <v>0.23741007194244604</v>
      </c>
      <c r="E25" s="29">
        <f t="shared" si="6"/>
        <v>0.23230641132389676</v>
      </c>
      <c r="F25" s="29">
        <f t="shared" si="6"/>
        <v>0.24160524160524161</v>
      </c>
      <c r="G25" s="29">
        <f t="shared" si="6"/>
        <v>0.23457792207792208</v>
      </c>
      <c r="H25" s="28">
        <f t="shared" si="6"/>
        <v>0.21933962264150944</v>
      </c>
      <c r="I25" s="29">
        <f t="shared" si="6"/>
        <v>0.23065902578796563</v>
      </c>
      <c r="J25" s="28">
        <f t="shared" si="6"/>
        <v>0.24588880187940484</v>
      </c>
      <c r="K25" s="29">
        <f t="shared" si="6"/>
        <v>0.24667774086378738</v>
      </c>
      <c r="L25" s="29">
        <f t="shared" si="6"/>
        <v>0.23649459783913565</v>
      </c>
      <c r="M25" s="29">
        <f t="shared" si="6"/>
        <v>0.25093867334167708</v>
      </c>
      <c r="N25" s="29">
        <f t="shared" si="6"/>
        <v>0.28364514182257089</v>
      </c>
      <c r="O25" s="29">
        <f t="shared" si="6"/>
        <v>0.3012202954399486</v>
      </c>
      <c r="P25" s="29">
        <f t="shared" si="6"/>
        <v>0.25661538461538463</v>
      </c>
      <c r="Q25" s="29">
        <f t="shared" si="6"/>
        <v>0.29340277777777779</v>
      </c>
      <c r="R25" s="29">
        <f t="shared" si="6"/>
        <v>0.27865961199294531</v>
      </c>
      <c r="S25" s="29">
        <f t="shared" si="6"/>
        <v>0.29764065335753176</v>
      </c>
      <c r="T25" s="29">
        <f t="shared" si="6"/>
        <v>0.31352941176470589</v>
      </c>
      <c r="U25" s="29">
        <f t="shared" si="6"/>
        <v>0.35750139431121025</v>
      </c>
      <c r="V25" s="29">
        <f t="shared" si="6"/>
        <v>0.34230194319880419</v>
      </c>
      <c r="W25" s="29">
        <f t="shared" si="6"/>
        <v>0.32844421162912518</v>
      </c>
      <c r="X25" s="29">
        <f t="shared" si="6"/>
        <v>0.33839479392624727</v>
      </c>
      <c r="Y25" s="28">
        <f t="shared" si="6"/>
        <v>0.33731808731808732</v>
      </c>
      <c r="Z25" s="27">
        <f t="shared" si="6"/>
        <v>0.37226640159045726</v>
      </c>
      <c r="AA25" s="27">
        <f t="shared" si="6"/>
        <v>0.40036396724294815</v>
      </c>
      <c r="AB25" s="27">
        <f t="shared" si="6"/>
        <v>0.39547761882787263</v>
      </c>
      <c r="AC25" s="27">
        <f t="shared" si="6"/>
        <v>0.37814767392232179</v>
      </c>
      <c r="AD25" s="27">
        <f t="shared" si="6"/>
        <v>0.39157894736842103</v>
      </c>
      <c r="AE25" s="27">
        <f t="shared" si="6"/>
        <v>0.39108455882352944</v>
      </c>
      <c r="AF25" s="26">
        <f t="shared" si="6"/>
        <v>0.39642529789184233</v>
      </c>
      <c r="AG25" s="13"/>
      <c r="AH25" s="13"/>
      <c r="AI25" s="13"/>
      <c r="AJ25" s="13"/>
    </row>
    <row r="26" spans="1:37" x14ac:dyDescent="0.2">
      <c r="A26" s="15"/>
      <c r="B26" s="25" t="s">
        <v>1</v>
      </c>
      <c r="C26" s="19">
        <v>390</v>
      </c>
      <c r="D26" s="17">
        <v>274</v>
      </c>
      <c r="E26" s="17">
        <v>334</v>
      </c>
      <c r="F26" s="17">
        <v>363</v>
      </c>
      <c r="G26" s="17">
        <v>341</v>
      </c>
      <c r="H26" s="18">
        <v>331</v>
      </c>
      <c r="I26" s="17">
        <v>405</v>
      </c>
      <c r="J26" s="18">
        <v>389</v>
      </c>
      <c r="K26" s="17">
        <v>368</v>
      </c>
      <c r="L26" s="17">
        <v>488</v>
      </c>
      <c r="M26" s="15">
        <v>498</v>
      </c>
      <c r="N26" s="15">
        <v>566</v>
      </c>
      <c r="O26" s="15">
        <v>565</v>
      </c>
      <c r="P26" s="15">
        <v>513</v>
      </c>
      <c r="Q26" s="15">
        <v>627</v>
      </c>
      <c r="R26" s="15">
        <v>587</v>
      </c>
      <c r="S26" s="15">
        <v>632</v>
      </c>
      <c r="T26" s="15">
        <v>618</v>
      </c>
      <c r="U26" s="15">
        <v>761</v>
      </c>
      <c r="V26" s="15">
        <v>815</v>
      </c>
      <c r="W26" s="15">
        <v>744</v>
      </c>
      <c r="X26" s="15">
        <v>760</v>
      </c>
      <c r="Y26" s="14">
        <v>779</v>
      </c>
      <c r="Z26" s="14">
        <v>850</v>
      </c>
      <c r="AA26" s="14">
        <v>994</v>
      </c>
      <c r="AB26" s="14">
        <v>961</v>
      </c>
      <c r="AC26" s="14">
        <v>993</v>
      </c>
      <c r="AD26" s="14">
        <v>1029</v>
      </c>
      <c r="AE26" s="14">
        <v>930</v>
      </c>
      <c r="AF26" s="13"/>
      <c r="AG26" s="13"/>
      <c r="AH26" s="13"/>
      <c r="AI26" s="13"/>
      <c r="AJ26" s="13"/>
    </row>
    <row r="27" spans="1:37" x14ac:dyDescent="0.2">
      <c r="A27" s="12"/>
      <c r="B27" s="89" t="s">
        <v>2</v>
      </c>
      <c r="C27" s="90">
        <f t="shared" ref="C27:AE27" si="7">C26/C11</f>
        <v>0.27008310249307477</v>
      </c>
      <c r="D27" s="57">
        <f t="shared" si="7"/>
        <v>0.28160328879753338</v>
      </c>
      <c r="E27" s="57">
        <f t="shared" si="7"/>
        <v>0.27810158201498753</v>
      </c>
      <c r="F27" s="57">
        <f t="shared" si="7"/>
        <v>0.29729729729729731</v>
      </c>
      <c r="G27" s="57">
        <f t="shared" si="7"/>
        <v>0.2767857142857143</v>
      </c>
      <c r="H27" s="57">
        <f t="shared" si="7"/>
        <v>0.26022012578616355</v>
      </c>
      <c r="I27" s="57">
        <f t="shared" si="7"/>
        <v>0.29011461318051573</v>
      </c>
      <c r="J27" s="57">
        <f t="shared" si="7"/>
        <v>0.30462020360219266</v>
      </c>
      <c r="K27" s="57">
        <f t="shared" si="7"/>
        <v>0.30564784053156147</v>
      </c>
      <c r="L27" s="57">
        <f t="shared" si="7"/>
        <v>0.29291716686674668</v>
      </c>
      <c r="M27" s="57">
        <f t="shared" si="7"/>
        <v>0.311639549436796</v>
      </c>
      <c r="N27" s="57">
        <f t="shared" si="7"/>
        <v>0.34158117079058542</v>
      </c>
      <c r="O27" s="57">
        <f t="shared" si="7"/>
        <v>0.36287732819524726</v>
      </c>
      <c r="P27" s="57">
        <f t="shared" si="7"/>
        <v>0.31569230769230772</v>
      </c>
      <c r="Q27" s="57">
        <f t="shared" si="7"/>
        <v>0.36284722222222221</v>
      </c>
      <c r="R27" s="57">
        <f t="shared" si="7"/>
        <v>0.34509112286890065</v>
      </c>
      <c r="S27" s="57">
        <f t="shared" si="7"/>
        <v>0.38233514821536602</v>
      </c>
      <c r="T27" s="57">
        <f t="shared" si="7"/>
        <v>0.36352941176470588</v>
      </c>
      <c r="U27" s="57">
        <f t="shared" si="7"/>
        <v>0.42442833240379252</v>
      </c>
      <c r="V27" s="57">
        <f t="shared" si="7"/>
        <v>0.40607872446437471</v>
      </c>
      <c r="W27" s="57">
        <f t="shared" si="7"/>
        <v>0.38973284442116291</v>
      </c>
      <c r="X27" s="57">
        <f t="shared" si="7"/>
        <v>0.4121475054229935</v>
      </c>
      <c r="Y27" s="57">
        <f t="shared" si="7"/>
        <v>0.40488565488565487</v>
      </c>
      <c r="Z27" s="91">
        <f t="shared" si="7"/>
        <v>0.42246520874751492</v>
      </c>
      <c r="AA27" s="91">
        <f t="shared" si="7"/>
        <v>0.45222929936305734</v>
      </c>
      <c r="AB27" s="91">
        <f t="shared" si="7"/>
        <v>0.44347023534840796</v>
      </c>
      <c r="AC27" s="91">
        <f t="shared" si="7"/>
        <v>0.42381562099871961</v>
      </c>
      <c r="AD27" s="91">
        <f t="shared" si="7"/>
        <v>0.43326315789473685</v>
      </c>
      <c r="AE27" s="92">
        <f t="shared" si="7"/>
        <v>0.42738970588235292</v>
      </c>
      <c r="AF27" s="12"/>
      <c r="AG27" s="11"/>
      <c r="AH27" s="11"/>
      <c r="AI27" s="11"/>
      <c r="AJ27" s="11"/>
    </row>
    <row r="28" spans="1:37" x14ac:dyDescent="0.2">
      <c r="A28" s="10"/>
      <c r="J28" s="1"/>
      <c r="K28" s="8"/>
      <c r="L28" s="8"/>
      <c r="M28" s="1"/>
      <c r="N28" s="1"/>
      <c r="O28" s="1"/>
      <c r="AD28" s="9"/>
    </row>
    <row r="29" spans="1:37" x14ac:dyDescent="0.2">
      <c r="A29" s="7" t="s">
        <v>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5"/>
      <c r="AD29" s="5"/>
      <c r="AE29" s="6"/>
      <c r="AG29" s="5"/>
    </row>
    <row r="30" spans="1:37" x14ac:dyDescent="0.2">
      <c r="A30" s="4"/>
    </row>
    <row r="31" spans="1:37" x14ac:dyDescent="0.2">
      <c r="A31" s="3"/>
    </row>
    <row r="32" spans="1:37" x14ac:dyDescent="0.2">
      <c r="A32" s="3"/>
    </row>
  </sheetData>
  <sheetProtection algorithmName="SHA-512" hashValue="+9d1MzfSj+0uo5/12VxlDm1zz4XnLbvLTNuncGz526AzcpAGBxxE/7dgSmcSBP/MsEaPC0GX8j0U6Yy2LbDRWA==" saltValue="ZPTvfscylgVzZ3ZQZXIIhQ==" spinCount="100000" sheet="1" objects="1" scenarios="1"/>
  <printOptions horizontalCentered="1" gridLines="1"/>
  <pageMargins left="0.25" right="0.25" top="1.25" bottom="1" header="0.5" footer="0.5"/>
  <pageSetup scale="66" orientation="landscape" r:id="rId1"/>
  <headerFooter alignWithMargins="0">
    <oddFooter>&amp;R&amp;"Arial Narrow,Regular"&amp;8&amp;Z&amp;F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RETENTION &amp; GRADUATION</vt:lpstr>
    </vt:vector>
  </TitlesOfParts>
  <Company>University of West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Harper</dc:creator>
  <cp:lastModifiedBy>Sonya Adams</cp:lastModifiedBy>
  <dcterms:created xsi:type="dcterms:W3CDTF">2024-03-12T12:47:31Z</dcterms:created>
  <dcterms:modified xsi:type="dcterms:W3CDTF">2024-03-12T19:32:50Z</dcterms:modified>
</cp:coreProperties>
</file>